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menwerkingdeliemers.sharepoint.com/sites/1STR-PRJINT-Herijkensubsidiebeleid/Shared Documents/General/Herijken subsidiebeleid/Regelingen fase 2/"/>
    </mc:Choice>
  </mc:AlternateContent>
  <xr:revisionPtr revIDLastSave="178" documentId="8_{E84E61AC-7EE0-4429-A627-FDC786B179E3}" xr6:coauthVersionLast="47" xr6:coauthVersionMax="47" xr10:uidLastSave="{E6F64577-E356-43FE-B2F3-3CCC9EEEB1A2}"/>
  <bookViews>
    <workbookView xWindow="0" yWindow="0" windowWidth="25800" windowHeight="21000" activeTab="2" xr2:uid="{B5CF6274-DF8B-4CDD-AE4B-706CD4F1215D}"/>
  </bookViews>
  <sheets>
    <sheet name="Begroting per activiteit" sheetId="1" r:id="rId1"/>
    <sheet name="Totaaloverzicht en controle" sheetId="2" r:id="rId2"/>
    <sheet name="Leeswijz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E7" i="2" l="1"/>
  <c r="C31" i="1"/>
  <c r="C11" i="1" s="1"/>
  <c r="I31" i="1"/>
  <c r="I11" i="1" s="1"/>
  <c r="H31" i="1"/>
  <c r="H11" i="1" s="1"/>
  <c r="G31" i="1"/>
  <c r="G11" i="1" s="1"/>
  <c r="F31" i="1"/>
  <c r="F11" i="1" s="1"/>
  <c r="E31" i="1"/>
  <c r="E11" i="1" s="1"/>
  <c r="D31" i="1"/>
  <c r="D11" i="1" s="1"/>
  <c r="J31" i="1"/>
  <c r="J29" i="1"/>
  <c r="J30" i="1" s="1"/>
  <c r="I8" i="2"/>
  <c r="H8" i="2"/>
  <c r="G8" i="2"/>
  <c r="F8" i="2"/>
  <c r="E8" i="2"/>
  <c r="D8" i="2"/>
  <c r="C8" i="2"/>
  <c r="J8" i="2" s="1"/>
  <c r="J11" i="1"/>
  <c r="I5" i="2"/>
  <c r="H5" i="2"/>
  <c r="G5" i="2"/>
  <c r="F5" i="2"/>
  <c r="E5" i="2"/>
  <c r="D5" i="2"/>
  <c r="C5" i="2"/>
  <c r="J6" i="1"/>
  <c r="J5" i="1"/>
  <c r="F35" i="2"/>
  <c r="F34" i="2"/>
  <c r="F33" i="2"/>
  <c r="F32" i="2"/>
  <c r="F31" i="2"/>
  <c r="F30" i="2"/>
  <c r="F29" i="2"/>
  <c r="F36" i="2" s="1"/>
  <c r="E35" i="2" l="1"/>
  <c r="E34" i="2"/>
  <c r="E33" i="2"/>
  <c r="E32" i="2"/>
  <c r="E31" i="2"/>
  <c r="E30" i="2"/>
  <c r="E29" i="2"/>
  <c r="E36" i="2" s="1"/>
  <c r="D35" i="2"/>
  <c r="D34" i="2"/>
  <c r="D33" i="2"/>
  <c r="D32" i="2"/>
  <c r="D31" i="2"/>
  <c r="D30" i="2"/>
  <c r="D29" i="2"/>
  <c r="D36" i="2" s="1"/>
  <c r="C32" i="2"/>
  <c r="C35" i="2"/>
  <c r="C34" i="2"/>
  <c r="C33" i="2"/>
  <c r="C31" i="2"/>
  <c r="C30" i="2"/>
  <c r="C29" i="2"/>
  <c r="C36" i="2" s="1"/>
  <c r="I17" i="2"/>
  <c r="H17" i="2"/>
  <c r="G17" i="2"/>
  <c r="F17" i="2"/>
  <c r="E17" i="2"/>
  <c r="D17" i="2"/>
  <c r="I16" i="2"/>
  <c r="H16" i="2"/>
  <c r="G16" i="2"/>
  <c r="F16" i="2"/>
  <c r="E16" i="2"/>
  <c r="D16" i="2"/>
  <c r="I15" i="2"/>
  <c r="H15" i="2"/>
  <c r="G15" i="2"/>
  <c r="F15" i="2"/>
  <c r="E15" i="2"/>
  <c r="C17" i="2"/>
  <c r="J17" i="2" s="1"/>
  <c r="C16" i="2"/>
  <c r="J16" i="2" s="1"/>
  <c r="C15" i="2"/>
  <c r="J15" i="2" s="1"/>
  <c r="J80" i="1"/>
  <c r="J79" i="1"/>
  <c r="J78" i="1"/>
  <c r="C101" i="1"/>
  <c r="I101" i="1"/>
  <c r="I82" i="1" s="1"/>
  <c r="I19" i="2" s="1"/>
  <c r="H101" i="1"/>
  <c r="H82" i="1" s="1"/>
  <c r="H19" i="2" s="1"/>
  <c r="G101" i="1"/>
  <c r="G82" i="1" s="1"/>
  <c r="G19" i="2" s="1"/>
  <c r="F101" i="1"/>
  <c r="F82" i="1" s="1"/>
  <c r="F19" i="2" s="1"/>
  <c r="E101" i="1"/>
  <c r="E82" i="1" s="1"/>
  <c r="E19" i="2" s="1"/>
  <c r="D101" i="1"/>
  <c r="D82" i="1" s="1"/>
  <c r="D19" i="2" s="1"/>
  <c r="J101" i="1"/>
  <c r="J100" i="1"/>
  <c r="J99" i="1"/>
  <c r="J98" i="1"/>
  <c r="J97" i="1"/>
  <c r="J96" i="1"/>
  <c r="J95" i="1"/>
  <c r="I92" i="1"/>
  <c r="I81" i="1" s="1"/>
  <c r="H92" i="1"/>
  <c r="H81" i="1" s="1"/>
  <c r="G92" i="1"/>
  <c r="G81" i="1" s="1"/>
  <c r="F92" i="1"/>
  <c r="F81" i="1" s="1"/>
  <c r="E92" i="1"/>
  <c r="E81" i="1" s="1"/>
  <c r="D92" i="1"/>
  <c r="D81" i="1" s="1"/>
  <c r="C92" i="1"/>
  <c r="C81" i="1" s="1"/>
  <c r="J91" i="1"/>
  <c r="J90" i="1"/>
  <c r="J89" i="1"/>
  <c r="J88" i="1"/>
  <c r="J87" i="1"/>
  <c r="J86" i="1"/>
  <c r="I75" i="1"/>
  <c r="I14" i="1" s="1"/>
  <c r="I11" i="2" s="1"/>
  <c r="H75" i="1"/>
  <c r="H14" i="1" s="1"/>
  <c r="H11" i="2" s="1"/>
  <c r="G75" i="1"/>
  <c r="G14" i="1" s="1"/>
  <c r="G11" i="2" s="1"/>
  <c r="F75" i="1"/>
  <c r="F14" i="1" s="1"/>
  <c r="F11" i="2" s="1"/>
  <c r="E75" i="1"/>
  <c r="E14" i="1" s="1"/>
  <c r="E11" i="2" s="1"/>
  <c r="D75" i="1"/>
  <c r="D14" i="1" s="1"/>
  <c r="D11" i="2" s="1"/>
  <c r="C75" i="1"/>
  <c r="C14" i="1" s="1"/>
  <c r="C11" i="2" s="1"/>
  <c r="J11" i="2" s="1"/>
  <c r="J74" i="1"/>
  <c r="J73" i="1"/>
  <c r="J72" i="1"/>
  <c r="J71" i="1"/>
  <c r="J70" i="1"/>
  <c r="J69" i="1"/>
  <c r="J68" i="1"/>
  <c r="J67" i="1"/>
  <c r="J66" i="1"/>
  <c r="J65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I62" i="1"/>
  <c r="I13" i="1" s="1"/>
  <c r="I10" i="2" s="1"/>
  <c r="H62" i="1"/>
  <c r="H13" i="1" s="1"/>
  <c r="H10" i="2" s="1"/>
  <c r="G62" i="1"/>
  <c r="G13" i="1" s="1"/>
  <c r="G10" i="2" s="1"/>
  <c r="F62" i="1"/>
  <c r="F13" i="1" s="1"/>
  <c r="F10" i="2" s="1"/>
  <c r="E62" i="1"/>
  <c r="E13" i="1" s="1"/>
  <c r="E10" i="2" s="1"/>
  <c r="D62" i="1"/>
  <c r="D13" i="1" s="1"/>
  <c r="D10" i="2" s="1"/>
  <c r="C62" i="1"/>
  <c r="C13" i="1" s="1"/>
  <c r="C10" i="2" s="1"/>
  <c r="J10" i="2" s="1"/>
  <c r="I44" i="1"/>
  <c r="I12" i="1" s="1"/>
  <c r="I9" i="2" s="1"/>
  <c r="H44" i="1"/>
  <c r="H12" i="1" s="1"/>
  <c r="H9" i="2" s="1"/>
  <c r="G44" i="1"/>
  <c r="F44" i="1"/>
  <c r="F12" i="1" s="1"/>
  <c r="F9" i="2" s="1"/>
  <c r="E44" i="1"/>
  <c r="E12" i="1" s="1"/>
  <c r="E9" i="2" s="1"/>
  <c r="D44" i="1"/>
  <c r="D12" i="1" s="1"/>
  <c r="D9" i="2" s="1"/>
  <c r="C44" i="1"/>
  <c r="J43" i="1"/>
  <c r="J42" i="1"/>
  <c r="J41" i="1"/>
  <c r="J40" i="1"/>
  <c r="J39" i="1"/>
  <c r="J38" i="1"/>
  <c r="J37" i="1"/>
  <c r="J36" i="1"/>
  <c r="J35" i="1"/>
  <c r="J34" i="1"/>
  <c r="I26" i="1"/>
  <c r="I10" i="1" s="1"/>
  <c r="I7" i="2" s="1"/>
  <c r="H26" i="1"/>
  <c r="H10" i="1" s="1"/>
  <c r="H7" i="2" s="1"/>
  <c r="G26" i="1"/>
  <c r="G10" i="1" s="1"/>
  <c r="G7" i="2" s="1"/>
  <c r="F26" i="1"/>
  <c r="F10" i="1" s="1"/>
  <c r="F7" i="2" s="1"/>
  <c r="E26" i="1"/>
  <c r="E10" i="1" s="1"/>
  <c r="D26" i="1"/>
  <c r="D10" i="1" s="1"/>
  <c r="D7" i="2" s="1"/>
  <c r="C26" i="1"/>
  <c r="C10" i="1" s="1"/>
  <c r="J24" i="1"/>
  <c r="J25" i="1" s="1"/>
  <c r="I21" i="1"/>
  <c r="I9" i="1" s="1"/>
  <c r="I6" i="2" s="1"/>
  <c r="H21" i="1"/>
  <c r="H9" i="1" s="1"/>
  <c r="H6" i="2" s="1"/>
  <c r="G21" i="1"/>
  <c r="G9" i="1" s="1"/>
  <c r="G6" i="2" s="1"/>
  <c r="F21" i="1"/>
  <c r="F9" i="1" s="1"/>
  <c r="F6" i="2" s="1"/>
  <c r="E21" i="1"/>
  <c r="E9" i="1" s="1"/>
  <c r="D21" i="1"/>
  <c r="C21" i="1"/>
  <c r="C9" i="1" s="1"/>
  <c r="C6" i="2" s="1"/>
  <c r="J18" i="1"/>
  <c r="J19" i="1" s="1"/>
  <c r="I15" i="1"/>
  <c r="H15" i="1"/>
  <c r="F15" i="1"/>
  <c r="D9" i="1" l="1"/>
  <c r="J10" i="1"/>
  <c r="C7" i="2"/>
  <c r="J7" i="2" s="1"/>
  <c r="C12" i="1"/>
  <c r="G12" i="1"/>
  <c r="C82" i="1"/>
  <c r="C19" i="2" s="1"/>
  <c r="H12" i="2"/>
  <c r="I12" i="2"/>
  <c r="F12" i="2"/>
  <c r="F83" i="1"/>
  <c r="F18" i="2"/>
  <c r="G83" i="1"/>
  <c r="G18" i="2"/>
  <c r="H83" i="1"/>
  <c r="H18" i="2"/>
  <c r="I83" i="1"/>
  <c r="I18" i="2"/>
  <c r="F20" i="2"/>
  <c r="F24" i="2" s="1"/>
  <c r="G20" i="2"/>
  <c r="H20" i="2"/>
  <c r="H24" i="2" s="1"/>
  <c r="I20" i="2"/>
  <c r="I24" i="2" s="1"/>
  <c r="D83" i="1"/>
  <c r="D18" i="2"/>
  <c r="E83" i="1"/>
  <c r="E18" i="2"/>
  <c r="J19" i="2"/>
  <c r="D20" i="2"/>
  <c r="E20" i="2"/>
  <c r="J21" i="1"/>
  <c r="J14" i="1"/>
  <c r="J75" i="1"/>
  <c r="J13" i="1"/>
  <c r="J62" i="1"/>
  <c r="J26" i="1"/>
  <c r="J82" i="1"/>
  <c r="C18" i="2"/>
  <c r="J92" i="1"/>
  <c r="J20" i="1"/>
  <c r="G15" i="1" l="1"/>
  <c r="G9" i="2"/>
  <c r="G12" i="2" s="1"/>
  <c r="G24" i="2" s="1"/>
  <c r="J12" i="1"/>
  <c r="C9" i="2"/>
  <c r="D15" i="1"/>
  <c r="D6" i="2"/>
  <c r="D12" i="2" s="1"/>
  <c r="D24" i="2" s="1"/>
  <c r="J18" i="2"/>
  <c r="C20" i="2"/>
  <c r="J20" i="2"/>
  <c r="E6" i="2"/>
  <c r="E15" i="1"/>
  <c r="J9" i="1"/>
  <c r="C15" i="1"/>
  <c r="J15" i="1" s="1"/>
  <c r="J81" i="1"/>
  <c r="C83" i="1"/>
  <c r="J83" i="1" s="1"/>
  <c r="C12" i="2" l="1"/>
  <c r="C24" i="2" s="1"/>
  <c r="J9" i="2"/>
  <c r="E12" i="2"/>
  <c r="J6" i="2"/>
  <c r="E24" i="2" l="1"/>
  <c r="J12" i="2"/>
  <c r="J22" i="2" s="1"/>
  <c r="J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tc={62587CF0-F9A1-4441-86B6-1B787F7F5DDD}</author>
  </authors>
  <commentList>
    <comment ref="J3" authorId="0" shapeId="0" xr:uid="{62587CF0-F9A1-4441-86B6-1B787F7F5DD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Is het nodig dat we het totaal aantal activiteiten weten en totaal aantal verwachtte deelnemers? Anders hier de totalen weglaten.</t>
      </text>
    </comment>
  </commentList>
</comments>
</file>

<file path=xl/sharedStrings.xml><?xml version="1.0" encoding="utf-8"?>
<sst xmlns="http://schemas.openxmlformats.org/spreadsheetml/2006/main" count="246" uniqueCount="119">
  <si>
    <t>Activiteitenbegroting</t>
  </si>
  <si>
    <t>Activiteitsoort 1</t>
  </si>
  <si>
    <t>Activiteitsoort 2</t>
  </si>
  <si>
    <t>Activiteitsoort 3</t>
  </si>
  <si>
    <t>Activiteitsoort 4</t>
  </si>
  <si>
    <t>Activiteitsoort 5</t>
  </si>
  <si>
    <t>Activiteitsoort 6</t>
  </si>
  <si>
    <t>Activiteitsoort 7</t>
  </si>
  <si>
    <t>Totaal aanvraag</t>
  </si>
  <si>
    <t>Omschrijving activiteiten</t>
  </si>
  <si>
    <t>Kosten</t>
  </si>
  <si>
    <t>Personeelskosten</t>
  </si>
  <si>
    <t>Totaal kosten</t>
  </si>
  <si>
    <t xml:space="preserve">Onderbouwing personeelskosten </t>
  </si>
  <si>
    <t>Aantal fte</t>
  </si>
  <si>
    <t>Gemiddelde inschaling personeel</t>
  </si>
  <si>
    <t>Gemiddelde overhead personeel</t>
  </si>
  <si>
    <t>Totaal</t>
  </si>
  <si>
    <t>Onderbouwing personeelskosten inhuur</t>
  </si>
  <si>
    <t>Aantal uren</t>
  </si>
  <si>
    <t>Gemiddelde tarief inhuur</t>
  </si>
  <si>
    <t xml:space="preserve">Specificatie huisvestingskosten </t>
  </si>
  <si>
    <t xml:space="preserve">Specificatie Organisatiekosten </t>
  </si>
  <si>
    <t xml:space="preserve">Specificatie Activiteitenkosten </t>
  </si>
  <si>
    <t>INKOMSTEN</t>
  </si>
  <si>
    <t>Sponsorbijdragen / Giften</t>
  </si>
  <si>
    <t>Bijdragen deelnemers</t>
  </si>
  <si>
    <t>Overige subsidies *</t>
  </si>
  <si>
    <t>Totaal Inkomsten</t>
  </si>
  <si>
    <t>Specificatie overige subsidies</t>
  </si>
  <si>
    <t xml:space="preserve">Specificatie overige inkomsten </t>
  </si>
  <si>
    <t>Totaaloverzicht en controle</t>
  </si>
  <si>
    <t>KOSTEN</t>
  </si>
  <si>
    <t>Omschrijving Activiteiten</t>
  </si>
  <si>
    <t>Personeelskosten *</t>
  </si>
  <si>
    <t>Personeelskosten inhuur **</t>
  </si>
  <si>
    <t>Totaal uitgaven/kosten</t>
  </si>
  <si>
    <t>Overige inkomsten **</t>
  </si>
  <si>
    <t>Totaal inkomsten</t>
  </si>
  <si>
    <t>Activiteit</t>
  </si>
  <si>
    <t>Omschrijving Activiteit</t>
  </si>
  <si>
    <t>Toelichting begroting subsidieaanvraag</t>
  </si>
  <si>
    <t>De gemeente vraagt u om een begroting mee te sturen met uw subsidieaanvraag.</t>
  </si>
  <si>
    <t>In deze toelichting leest u waar u op moet letten bij het maken van de activiteitenbegroting.</t>
  </si>
  <si>
    <t>In dit format zijn alle onderstaande posten verwerkt.</t>
  </si>
  <si>
    <t>Bij de inkomsten vult  u alle gespecificeerde posten in.</t>
  </si>
  <si>
    <t>U kunt de velden leeg laten als ze niet van toepassing zijn op uw aanvraag</t>
  </si>
  <si>
    <t>Algemeen:</t>
  </si>
  <si>
    <t>Het is belangrijk dat u de noodzaak van de subsidie aantoont.</t>
  </si>
  <si>
    <t>Dan geeft de gemeente geen subsidie.</t>
  </si>
  <si>
    <t xml:space="preserve">U kunt de noodzaak aantonen door een duidelijke begroting mee te sturen met uw subsidieaanvraag. In deze begroting staat welke kosten u heeft om de activiteiten </t>
  </si>
  <si>
    <t>uit te voeren. Ook staat er in welk subsidiebedrag u nodig heeft en welke andere inkomsten u heeft of verwacht voor de activiteiten.</t>
  </si>
  <si>
    <t>De begroting moet sluitend zijn. Dat betekent dat het totaal van de verwachte kosten gelijk moet zijn aan het totaal van de verwachte inkomsten.</t>
  </si>
  <si>
    <t>Over de kosten</t>
  </si>
  <si>
    <t xml:space="preserve">Wij willen geen detailinformatie hebben, maar gerichte informatie over de belangrijke kostenposten. </t>
  </si>
  <si>
    <t>Personeelskosten inhuur</t>
  </si>
  <si>
    <t>Specificatie huisvestingskosten</t>
  </si>
  <si>
    <t>Onderhoud gebouwen; heffingen OZB / waterschaplasten; verzekeringen; inventaris / afschrijving inventaris</t>
  </si>
  <si>
    <t>U kunt de kostenposten huisvesting invullen in de lege cellen.</t>
  </si>
  <si>
    <t>Specificatie organisatiekosten</t>
  </si>
  <si>
    <t xml:space="preserve">Dit zijn alle algemene vaste kosten, die een organisatie heeft, zoals kantoor- en administratiekosten ICT / automatisering, kantoorbenodigheden; bankkosten; </t>
  </si>
  <si>
    <t xml:space="preserve">bestuurskosten; belasting; porti; aanvraag VOG; contributies en abonnementen </t>
  </si>
  <si>
    <t>De gemeente legt hierbij geen vaste verdeelmethode op maar vraagt hier zo reëel mogelijk de indirecte kosten op te geven.</t>
  </si>
  <si>
    <t xml:space="preserve">Specificatie activiteitenkosten </t>
  </si>
  <si>
    <t>U kunt de verschillende activtiteitenkosten die betrekking hebben op de activiteit specificieren en invullen in de lege cellen.</t>
  </si>
  <si>
    <t>Inkomsten</t>
  </si>
  <si>
    <t xml:space="preserve">Naast het gevraagde subsidiebedrag kunt u andere inkomsten hebben zoals, sponsoring, giften, andere subsidies of een eigen bijdrage inkomsten, </t>
  </si>
  <si>
    <t>zoals omzet uit verkoop van eten en drinken. Van de bedragen voor 'overige subsidies' en overige inkomsten' moet u een specificatie geven.</t>
  </si>
  <si>
    <t xml:space="preserve">Als de huisvestingskosten betrekking hebben op afschrijvingskosten, dan kunt u deze kosten op basis van de gehanteerde afschrijvingstermijn </t>
  </si>
  <si>
    <t xml:space="preserve">Als de activiteitskosten betrekking hebben op afschrijvingskosten, dan kunt u deze kosten op basis van de gehanteerde afschrijvingstermijn </t>
  </si>
  <si>
    <t>Aangevraagd subsidiebedrag</t>
  </si>
  <si>
    <t>Wat is het bereik van deze activiteit?</t>
  </si>
  <si>
    <t>Hoe vaak organiseert u deze activiteit?</t>
  </si>
  <si>
    <t xml:space="preserve">Te verwachten aantal deelnemers? </t>
  </si>
  <si>
    <t>De begroting van de kosten moet reëel zijn. Geef alleen kosten op die echt noodzakelijk zijn voor de activiteiten.</t>
  </si>
  <si>
    <t>In de subsidiebeschikking staat aangegeven of u aan het einde van de subsidieperiode een financiele verantwoording moet indienen.</t>
  </si>
  <si>
    <t>Als u een financiele verantwoording moet indienen, dan moet u hierin het resultaat van de posten op de activiteitenbegroting laten zijn.</t>
  </si>
  <si>
    <t>Vrijwilligerskosten</t>
  </si>
  <si>
    <t>Aantal vrijwillers met vergoeding</t>
  </si>
  <si>
    <t>Vergoeding per jaar</t>
  </si>
  <si>
    <t xml:space="preserve">Dit zijn alle kosten die nodig zijn voor de uitvoering van de activiteiten zoals zaalhuur, materialen etc. </t>
  </si>
  <si>
    <t xml:space="preserve">Dit staat in de Algemene subsidieverordening (ASV)  van de gemeente Duiven. Kunt u de activiteiten zelf betalen, of op een andere manier financieren? </t>
  </si>
  <si>
    <t xml:space="preserve">U dient gebruik te maken van het format activiteitenbegroting Duiven in Excel. </t>
  </si>
  <si>
    <t>Samenvatting aangevraagde subsidie van gemeente Duiven per activiteit</t>
  </si>
  <si>
    <t>Gevraagde subsidie gemeente Duiven</t>
  </si>
  <si>
    <t xml:space="preserve">Als de organisatiekosten betrekking hebben op afschrijvingskosten, dan kunt u deze kosten op basis van de gehanteerde afschrijvingstermijn </t>
  </si>
  <si>
    <t>evenredig per activiteit verdelen.</t>
  </si>
  <si>
    <t xml:space="preserve">Geef hier het aantal vrijwilligers op dat een vrijwilligersvergoeding ontvangt voor het uitvoeren van de activiteit. Geef ook de jaarlijkse vergoeding </t>
  </si>
  <si>
    <t xml:space="preserve">op binnen uw organisatie. De vergoeding per vrijwilliger blijft binnen de maximale onbelaste bedragen zoals vastgesteld door de Belastingdienst. </t>
  </si>
  <si>
    <t>Indien van toepassing, mogen ook reiskosten worden opgenomen onder deze post.</t>
  </si>
  <si>
    <t>Hier kunt u de kosten als huur- en servicekosten, afschrijving gebouw, gas-, water- en elektrakosten opvoeren</t>
  </si>
  <si>
    <t>Sommige velden zijn leeg, hier kunt u zelf een kostenposten invullen, die niet al vooraf zijn ingevuld.</t>
  </si>
  <si>
    <t>Geef hier het aantal fte op die nodig zijn om de activiteit uit te voeren, geef tevens op het gemiddelde salaris per opgegeven fte.</t>
  </si>
  <si>
    <t>Hoogte van de subsidie</t>
  </si>
  <si>
    <t>In de regeling kan bepaald zijn dat de subsidie een maximaal percentage van de subsidiabele kosten mag bedragen.</t>
  </si>
  <si>
    <t>In dat geval mag het aangevraagde subsidiebedrag niet boven dat percentage uitkomen. Dit percentage is zichtbaar bij het totaaloverzicht.</t>
  </si>
  <si>
    <t>Hoogte van de subsidie (% van de kosten)</t>
  </si>
  <si>
    <t>Controle: om een sluitende begroting te hebben moeten kosten minus inkomsten op 0 uitkomen (bij totaal aanvraag)</t>
  </si>
  <si>
    <t>Vrijwilligerskosten ***</t>
  </si>
  <si>
    <t>Huisvestingskosten ****</t>
  </si>
  <si>
    <t>Organisatiekosten *****</t>
  </si>
  <si>
    <t>Activiteitenkosten ******</t>
  </si>
  <si>
    <t>Hoe vaak organiseert u deze activiteit</t>
  </si>
  <si>
    <t xml:space="preserve">U vult eerst de kosten in , de kostensoort met * verlangt een verdere specificatie van deze posten. </t>
  </si>
  <si>
    <t>Let op: de groene cellen hoeft u niet in te vullen</t>
  </si>
  <si>
    <t>Voorbeeld: u ontvangt 5.000 euro aan inkomsten uit activiteit X. Deze activiteit heeft u niet opgenomen in de activiteitenbegroting.</t>
  </si>
  <si>
    <t>De inkomsten van activiteit X (3.000 euro) voert u dan op bij de inkomsten van activiteit Y.</t>
  </si>
  <si>
    <t xml:space="preserve">Een deel van de inkomsten uit activiteit X (3.000 euro) gebruikt u voor het bekostigen van activiteit Y (deze activiteit heeft u wel opgenomen in de activiteitenbegroting). </t>
  </si>
  <si>
    <t xml:space="preserve">Inkomsten kunnen direct afkomstig zijn uit een subsidiabele activiteit die u opgeeft in de activiteitenbegroting. Het kan ook voorkomen dat u inkomsten genereert </t>
  </si>
  <si>
    <t xml:space="preserve">uit andere activiteiten (die u niet heeft opgenomen in de activiteitenbegroting of niet subsidiabel zijn), en die inkomsten gebruikt  u </t>
  </si>
  <si>
    <t>voor het (deels) bekostigen van één of meerdere subsidiabele activiteiten uit de activiteitenbegroting. Deze inkomsten moet u dan opgeven.</t>
  </si>
  <si>
    <t>Inkomsten en kosten die niet specifiek aan een activiteit toe te schrijven zijn, kunt u evenredig verdelen over de activiteiten.</t>
  </si>
  <si>
    <t>Start met het invullen van het tabblad 'begroting per activiteit'.</t>
  </si>
  <si>
    <t>Aan het einde vindt u op tabblad ' Totaal overzicht en controle'  een samenvatting en een check op een sluitende begroting.</t>
  </si>
  <si>
    <t>Subsidies van de gemeente zijn namelijk bedoeld om alleen activiteiten te steunen die bijdragen aan de doelen en die zonder de subsidie niet kunnen plaatsvinden.</t>
  </si>
  <si>
    <t>Geef de personele overhead apart op per FTE. Hiermee bedoelen wij de kosten voor aansturing en ondersteuning als gemiddelde fte binnen uw organisatie</t>
  </si>
  <si>
    <t>Geef hier het aantal uren op dat u inhuur nodig heeft voor het uitvoeren van de activiteit.</t>
  </si>
  <si>
    <t>Geef ook het op het gemiddelde tarief binnen uw organisatie m.b.t. inhuur (dit is exclusief de overhead).</t>
  </si>
  <si>
    <t>U kunt de kostenposten voor de organisatie invullen in de lege cellen.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</si>
</sst>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43" fontId="0" fillId="0" borderId="1" xfId="1" applyFont="1" applyBorder="1" applyProtection="1"/>
    <xf numFmtId="0" fontId="0" fillId="0" borderId="1" xfId="0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8" xfId="0" applyFont="1" applyBorder="1"/>
    <xf numFmtId="0" fontId="2" fillId="2" borderId="1" xfId="0" applyFont="1" applyFill="1" applyBorder="1"/>
    <xf numFmtId="0" fontId="0" fillId="2" borderId="1" xfId="0" applyFill="1" applyBorder="1"/>
    <xf numFmtId="43" fontId="0" fillId="3" borderId="1" xfId="1" applyFont="1" applyFill="1" applyBorder="1" applyProtection="1"/>
    <xf numFmtId="43" fontId="0" fillId="3" borderId="1" xfId="1" applyFont="1" applyFill="1" applyBorder="1"/>
    <xf numFmtId="0" fontId="0" fillId="3" borderId="1" xfId="0" applyFill="1" applyBorder="1"/>
    <xf numFmtId="43" fontId="0" fillId="3" borderId="1" xfId="0" applyNumberFormat="1" applyFill="1" applyBorder="1"/>
    <xf numFmtId="0" fontId="0" fillId="3" borderId="13" xfId="0" applyFill="1" applyBorder="1"/>
    <xf numFmtId="43" fontId="0" fillId="3" borderId="13" xfId="1" applyFont="1" applyFill="1" applyBorder="1"/>
    <xf numFmtId="43" fontId="0" fillId="3" borderId="13" xfId="0" applyNumberFormat="1" applyFill="1" applyBorder="1"/>
    <xf numFmtId="43" fontId="0" fillId="0" borderId="6" xfId="1" applyFont="1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3" fontId="0" fillId="0" borderId="0" xfId="0" applyNumberFormat="1"/>
    <xf numFmtId="0" fontId="4" fillId="0" borderId="5" xfId="0" applyFont="1" applyBorder="1"/>
    <xf numFmtId="0" fontId="2" fillId="0" borderId="2" xfId="0" applyFont="1" applyBorder="1" applyAlignment="1">
      <alignment wrapText="1"/>
    </xf>
    <xf numFmtId="2" fontId="0" fillId="0" borderId="3" xfId="0" applyNumberFormat="1" applyBorder="1"/>
    <xf numFmtId="2" fontId="0" fillId="0" borderId="4" xfId="0" applyNumberFormat="1" applyBorder="1"/>
    <xf numFmtId="43" fontId="0" fillId="0" borderId="3" xfId="1" applyFont="1" applyBorder="1"/>
    <xf numFmtId="0" fontId="2" fillId="0" borderId="2" xfId="0" applyFont="1" applyBorder="1"/>
    <xf numFmtId="9" fontId="0" fillId="0" borderId="4" xfId="2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</xdr:row>
      <xdr:rowOff>116205</xdr:rowOff>
    </xdr:from>
    <xdr:to>
      <xdr:col>15</xdr:col>
      <xdr:colOff>1114031</xdr:colOff>
      <xdr:row>4</xdr:row>
      <xdr:rowOff>112318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7C6AA50-284A-FEBF-E5D4-70FAFE6E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297180"/>
          <a:ext cx="3156191" cy="5866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Peeters" id="{A40E8A2A-22BA-47DB-B34D-0011C41B1507}" userId="S::c.peeters@1stroom.nl::fe54a04a-611b-420c-9ef8-23b16248579e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5-06-11T08:33:51.12" personId="{A40E8A2A-22BA-47DB-B34D-0011C41B1507}" id="{62587CF0-F9A1-4441-86B6-1B787F7F5DDD}">
    <text>Is het nodig dat we het totaal aantal activiteiten weten en totaal aantal verwachtte deelnemers? Anders hier de totalen weglaten.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CC46-8DF2-470D-A43A-346CCAAC659D}">
  <dimension ref="B1:N101"/>
  <sheetViews>
    <sheetView showGridLines="0" topLeftCell="A6" workbookViewId="0">
      <selection activeCell="F6" sqref="F6"/>
    </sheetView>
  </sheetViews>
  <sheetFormatPr defaultRowHeight="15" x14ac:dyDescent="0.25"/>
  <cols>
    <col min="2" max="2" width="45.85546875" bestFit="1" customWidth="1"/>
    <col min="3" max="9" width="14.5703125" bestFit="1" customWidth="1"/>
    <col min="10" max="10" width="15.42578125" bestFit="1" customWidth="1"/>
    <col min="14" max="14" width="6.42578125" bestFit="1" customWidth="1"/>
  </cols>
  <sheetData>
    <row r="1" spans="2:10" x14ac:dyDescent="0.25">
      <c r="B1" s="36" t="s">
        <v>0</v>
      </c>
      <c r="C1" s="37"/>
      <c r="D1" s="37"/>
      <c r="E1" s="37"/>
      <c r="F1" s="37"/>
      <c r="G1" s="37"/>
      <c r="H1" s="37"/>
      <c r="I1" s="37"/>
      <c r="J1" s="38"/>
    </row>
    <row r="3" spans="2:10" x14ac:dyDescent="0.25">
      <c r="B3" s="2"/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</row>
    <row r="4" spans="2:10" x14ac:dyDescent="0.25">
      <c r="B4" s="3" t="s">
        <v>9</v>
      </c>
      <c r="C4" s="5"/>
      <c r="D4" s="5"/>
      <c r="E4" s="5"/>
      <c r="F4" s="5"/>
      <c r="G4" s="5"/>
      <c r="H4" s="5"/>
      <c r="I4" s="5"/>
      <c r="J4" s="4"/>
    </row>
    <row r="5" spans="2:10" x14ac:dyDescent="0.25">
      <c r="B5" s="2" t="s">
        <v>102</v>
      </c>
      <c r="C5" s="5"/>
      <c r="D5" s="5"/>
      <c r="E5" s="5"/>
      <c r="F5" s="5"/>
      <c r="G5" s="5"/>
      <c r="H5" s="5"/>
      <c r="I5" s="5"/>
      <c r="J5" s="18">
        <f>SUM(C5:I5)</f>
        <v>0</v>
      </c>
    </row>
    <row r="6" spans="2:10" x14ac:dyDescent="0.25">
      <c r="B6" s="2" t="s">
        <v>73</v>
      </c>
      <c r="C6" s="5"/>
      <c r="D6" s="5"/>
      <c r="E6" s="5"/>
      <c r="F6" s="5"/>
      <c r="G6" s="5"/>
      <c r="H6" s="5"/>
      <c r="I6" s="5"/>
      <c r="J6" s="19">
        <f>SUM(C6:I6)</f>
        <v>0</v>
      </c>
    </row>
    <row r="8" spans="2:10" x14ac:dyDescent="0.25">
      <c r="B8" s="16" t="s">
        <v>10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</row>
    <row r="9" spans="2:10" x14ac:dyDescent="0.25">
      <c r="B9" s="2" t="s">
        <v>34</v>
      </c>
      <c r="C9" s="18">
        <f>C21</f>
        <v>0</v>
      </c>
      <c r="D9" s="18">
        <f t="shared" ref="D9:I9" si="0">D21</f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>SUM(C9:I9)</f>
        <v>0</v>
      </c>
    </row>
    <row r="10" spans="2:10" x14ac:dyDescent="0.25">
      <c r="B10" s="2" t="s">
        <v>35</v>
      </c>
      <c r="C10" s="18">
        <f>C26</f>
        <v>0</v>
      </c>
      <c r="D10" s="18">
        <f t="shared" ref="D10:I10" si="1">D26</f>
        <v>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>SUM(C10:I10)</f>
        <v>0</v>
      </c>
    </row>
    <row r="11" spans="2:10" x14ac:dyDescent="0.25">
      <c r="B11" s="2" t="s">
        <v>98</v>
      </c>
      <c r="C11" s="18">
        <f>C31</f>
        <v>0</v>
      </c>
      <c r="D11" s="18">
        <f t="shared" ref="D11:I11" si="2">D31</f>
        <v>0</v>
      </c>
      <c r="E11" s="18">
        <f t="shared" si="2"/>
        <v>0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>SUM(C11:I11)</f>
        <v>0</v>
      </c>
    </row>
    <row r="12" spans="2:10" x14ac:dyDescent="0.25">
      <c r="B12" s="2" t="s">
        <v>99</v>
      </c>
      <c r="C12" s="18">
        <f>C44</f>
        <v>0</v>
      </c>
      <c r="D12" s="18">
        <f t="shared" ref="D12:I12" si="3">D44</f>
        <v>0</v>
      </c>
      <c r="E12" s="18">
        <f t="shared" si="3"/>
        <v>0</v>
      </c>
      <c r="F12" s="18">
        <f t="shared" si="3"/>
        <v>0</v>
      </c>
      <c r="G12" s="18">
        <f>G44</f>
        <v>0</v>
      </c>
      <c r="H12" s="18">
        <f t="shared" si="3"/>
        <v>0</v>
      </c>
      <c r="I12" s="18">
        <f t="shared" si="3"/>
        <v>0</v>
      </c>
      <c r="J12" s="18">
        <f t="shared" ref="J12:J14" si="4">SUM(C12:I12)</f>
        <v>0</v>
      </c>
    </row>
    <row r="13" spans="2:10" x14ac:dyDescent="0.25">
      <c r="B13" s="2" t="s">
        <v>100</v>
      </c>
      <c r="C13" s="18">
        <f>C62</f>
        <v>0</v>
      </c>
      <c r="D13" s="18">
        <f t="shared" ref="D13:I13" si="5">D62</f>
        <v>0</v>
      </c>
      <c r="E13" s="18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18">
        <f t="shared" si="4"/>
        <v>0</v>
      </c>
    </row>
    <row r="14" spans="2:10" x14ac:dyDescent="0.25">
      <c r="B14" s="2" t="s">
        <v>101</v>
      </c>
      <c r="C14" s="18">
        <f>C75</f>
        <v>0</v>
      </c>
      <c r="D14" s="18">
        <f t="shared" ref="D14:I14" si="6">D75</f>
        <v>0</v>
      </c>
      <c r="E14" s="18">
        <f t="shared" si="6"/>
        <v>0</v>
      </c>
      <c r="F14" s="18">
        <f t="shared" si="6"/>
        <v>0</v>
      </c>
      <c r="G14" s="18">
        <f t="shared" si="6"/>
        <v>0</v>
      </c>
      <c r="H14" s="18">
        <f t="shared" si="6"/>
        <v>0</v>
      </c>
      <c r="I14" s="18">
        <f t="shared" si="6"/>
        <v>0</v>
      </c>
      <c r="J14" s="18">
        <f t="shared" si="4"/>
        <v>0</v>
      </c>
    </row>
    <row r="15" spans="2:10" x14ac:dyDescent="0.25">
      <c r="B15" s="2" t="s">
        <v>12</v>
      </c>
      <c r="C15" s="18">
        <f>SUM(C9:C14)</f>
        <v>0</v>
      </c>
      <c r="D15" s="18">
        <f t="shared" ref="D15:I15" si="7">SUM(D9:D14)</f>
        <v>0</v>
      </c>
      <c r="E15" s="18">
        <f t="shared" si="7"/>
        <v>0</v>
      </c>
      <c r="F15" s="18">
        <f t="shared" si="7"/>
        <v>0</v>
      </c>
      <c r="G15" s="18">
        <f t="shared" si="7"/>
        <v>0</v>
      </c>
      <c r="H15" s="18">
        <f t="shared" si="7"/>
        <v>0</v>
      </c>
      <c r="I15" s="18">
        <f t="shared" si="7"/>
        <v>0</v>
      </c>
      <c r="J15" s="18">
        <f>SUM(C15:I15)</f>
        <v>0</v>
      </c>
    </row>
    <row r="17" spans="2:14" x14ac:dyDescent="0.25">
      <c r="B17" s="16" t="s">
        <v>13</v>
      </c>
      <c r="C17" s="17" t="s">
        <v>1</v>
      </c>
      <c r="D17" s="17" t="s">
        <v>2</v>
      </c>
      <c r="E17" s="17" t="s">
        <v>3</v>
      </c>
      <c r="F17" s="17" t="s">
        <v>4</v>
      </c>
      <c r="G17" s="17" t="s">
        <v>5</v>
      </c>
      <c r="H17" s="17" t="s">
        <v>6</v>
      </c>
      <c r="I17" s="17" t="s">
        <v>7</v>
      </c>
      <c r="J17" s="17" t="s">
        <v>8</v>
      </c>
    </row>
    <row r="18" spans="2:14" x14ac:dyDescent="0.25">
      <c r="B18" s="2" t="s">
        <v>14</v>
      </c>
      <c r="C18" s="5"/>
      <c r="D18" s="5"/>
      <c r="E18" s="5"/>
      <c r="F18" s="5"/>
      <c r="G18" s="5"/>
      <c r="H18" s="5"/>
      <c r="I18" s="5"/>
      <c r="J18" s="19">
        <f>SUM(C18:I18)</f>
        <v>0</v>
      </c>
    </row>
    <row r="19" spans="2:14" x14ac:dyDescent="0.25">
      <c r="B19" s="2" t="s">
        <v>15</v>
      </c>
      <c r="C19" s="5"/>
      <c r="D19" s="5"/>
      <c r="E19" s="5"/>
      <c r="F19" s="5"/>
      <c r="G19" s="5"/>
      <c r="H19" s="5"/>
      <c r="I19" s="5"/>
      <c r="J19" s="19">
        <f>IFERROR(((C18*C19)+(D18*D19)*(E18*E19)+(F18*F19)+(G18*G19)+(H18*H19)+(I18*I19))/J18,0)</f>
        <v>0</v>
      </c>
    </row>
    <row r="20" spans="2:14" x14ac:dyDescent="0.25">
      <c r="B20" s="2" t="s">
        <v>16</v>
      </c>
      <c r="C20" s="5"/>
      <c r="D20" s="5"/>
      <c r="E20" s="5"/>
      <c r="F20" s="5"/>
      <c r="G20" s="5"/>
      <c r="H20" s="5"/>
      <c r="I20" s="5"/>
      <c r="J20" s="19">
        <f>IFERROR(((C19*C20)+(D19*D20)*(E19*E20)+(F19*F20)+(G19*G20)+(H19*H20)+(I19*I20))/J18,0)</f>
        <v>0</v>
      </c>
    </row>
    <row r="21" spans="2:14" x14ac:dyDescent="0.25">
      <c r="B21" s="2" t="s">
        <v>17</v>
      </c>
      <c r="C21" s="20">
        <f>C18*(C19+C20)</f>
        <v>0</v>
      </c>
      <c r="D21" s="20">
        <f t="shared" ref="D21:I21" si="8">D18*(D19+D20)</f>
        <v>0</v>
      </c>
      <c r="E21" s="20">
        <f t="shared" si="8"/>
        <v>0</v>
      </c>
      <c r="F21" s="20">
        <f t="shared" si="8"/>
        <v>0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19">
        <f>SUM(C21:I21)</f>
        <v>0</v>
      </c>
    </row>
    <row r="23" spans="2:14" x14ac:dyDescent="0.25">
      <c r="B23" s="16" t="s">
        <v>18</v>
      </c>
      <c r="C23" s="17" t="s">
        <v>1</v>
      </c>
      <c r="D23" s="17" t="s">
        <v>2</v>
      </c>
      <c r="E23" s="17" t="s">
        <v>3</v>
      </c>
      <c r="F23" s="17" t="s">
        <v>4</v>
      </c>
      <c r="G23" s="17" t="s">
        <v>5</v>
      </c>
      <c r="H23" s="17" t="s">
        <v>6</v>
      </c>
      <c r="I23" s="17" t="s">
        <v>7</v>
      </c>
      <c r="J23" s="17" t="s">
        <v>8</v>
      </c>
    </row>
    <row r="24" spans="2:14" x14ac:dyDescent="0.25">
      <c r="B24" s="2" t="s">
        <v>19</v>
      </c>
      <c r="C24" s="5"/>
      <c r="D24" s="5"/>
      <c r="E24" s="5"/>
      <c r="F24" s="5"/>
      <c r="G24" s="5"/>
      <c r="H24" s="5"/>
      <c r="I24" s="5"/>
      <c r="J24" s="19">
        <f>SUM(C24:I24)</f>
        <v>0</v>
      </c>
    </row>
    <row r="25" spans="2:14" x14ac:dyDescent="0.25">
      <c r="B25" s="2" t="s">
        <v>20</v>
      </c>
      <c r="C25" s="5"/>
      <c r="D25" s="5"/>
      <c r="E25" s="5"/>
      <c r="F25" s="5"/>
      <c r="G25" s="5"/>
      <c r="H25" s="5"/>
      <c r="I25" s="5"/>
      <c r="J25" s="19">
        <f>IFERROR(((C24*C25)+(D24*D25)*(E24*E25)+(F24*F25)+(G24*G25)+(H24*H25)+(I24*I25))/J24,0)</f>
        <v>0</v>
      </c>
      <c r="N25" s="28"/>
    </row>
    <row r="26" spans="2:14" x14ac:dyDescent="0.25">
      <c r="B26" s="2" t="s">
        <v>17</v>
      </c>
      <c r="C26" s="20">
        <f>C24*C25</f>
        <v>0</v>
      </c>
      <c r="D26" s="20">
        <f t="shared" ref="D26:I26" si="9">D24*D25</f>
        <v>0</v>
      </c>
      <c r="E26" s="20">
        <f t="shared" si="9"/>
        <v>0</v>
      </c>
      <c r="F26" s="20">
        <f t="shared" si="9"/>
        <v>0</v>
      </c>
      <c r="G26" s="20">
        <f t="shared" si="9"/>
        <v>0</v>
      </c>
      <c r="H26" s="20">
        <f t="shared" si="9"/>
        <v>0</v>
      </c>
      <c r="I26" s="20">
        <f t="shared" si="9"/>
        <v>0</v>
      </c>
      <c r="J26" s="19">
        <f>SUM(C26:I26)</f>
        <v>0</v>
      </c>
    </row>
    <row r="28" spans="2:14" x14ac:dyDescent="0.25">
      <c r="B28" s="16" t="s">
        <v>77</v>
      </c>
      <c r="C28" s="17" t="s">
        <v>1</v>
      </c>
      <c r="D28" s="17" t="s">
        <v>2</v>
      </c>
      <c r="E28" s="17" t="s">
        <v>3</v>
      </c>
      <c r="F28" s="17" t="s">
        <v>4</v>
      </c>
      <c r="G28" s="17" t="s">
        <v>5</v>
      </c>
      <c r="H28" s="17" t="s">
        <v>6</v>
      </c>
      <c r="I28" s="17" t="s">
        <v>7</v>
      </c>
      <c r="J28" s="17" t="s">
        <v>8</v>
      </c>
    </row>
    <row r="29" spans="2:14" x14ac:dyDescent="0.25">
      <c r="B29" s="2" t="s">
        <v>78</v>
      </c>
      <c r="C29" s="5"/>
      <c r="D29" s="5"/>
      <c r="E29" s="5"/>
      <c r="F29" s="5"/>
      <c r="G29" s="5"/>
      <c r="H29" s="5"/>
      <c r="I29" s="5"/>
      <c r="J29" s="19">
        <f>SUM(C29:I29)</f>
        <v>0</v>
      </c>
    </row>
    <row r="30" spans="2:14" x14ac:dyDescent="0.25">
      <c r="B30" s="2" t="s">
        <v>79</v>
      </c>
      <c r="C30" s="5"/>
      <c r="D30" s="5"/>
      <c r="E30" s="5"/>
      <c r="F30" s="5"/>
      <c r="G30" s="5"/>
      <c r="H30" s="5"/>
      <c r="I30" s="5"/>
      <c r="J30" s="19">
        <f>IFERROR(((C29*C30)+(D29*D30)*(E29*E30)+(F29*F30)+(G29*G30)+(H29*H30)+(I29*I30))/J29,0)</f>
        <v>0</v>
      </c>
    </row>
    <row r="31" spans="2:14" x14ac:dyDescent="0.25">
      <c r="B31" s="2" t="s">
        <v>17</v>
      </c>
      <c r="C31" s="20">
        <f>C29*C30</f>
        <v>0</v>
      </c>
      <c r="D31" s="20">
        <f t="shared" ref="D31:I31" si="10">D29*D30</f>
        <v>0</v>
      </c>
      <c r="E31" s="20">
        <f t="shared" si="10"/>
        <v>0</v>
      </c>
      <c r="F31" s="20">
        <f t="shared" si="10"/>
        <v>0</v>
      </c>
      <c r="G31" s="20">
        <f t="shared" si="10"/>
        <v>0</v>
      </c>
      <c r="H31" s="20">
        <f t="shared" si="10"/>
        <v>0</v>
      </c>
      <c r="I31" s="20">
        <f t="shared" si="10"/>
        <v>0</v>
      </c>
      <c r="J31" s="19">
        <f>SUM(C31:I31)</f>
        <v>0</v>
      </c>
    </row>
    <row r="33" spans="2:10" x14ac:dyDescent="0.25">
      <c r="B33" s="16" t="s">
        <v>21</v>
      </c>
      <c r="C33" s="17" t="s">
        <v>1</v>
      </c>
      <c r="D33" s="17" t="s">
        <v>2</v>
      </c>
      <c r="E33" s="17" t="s">
        <v>3</v>
      </c>
      <c r="F33" s="17" t="s">
        <v>4</v>
      </c>
      <c r="G33" s="17" t="s">
        <v>5</v>
      </c>
      <c r="H33" s="17" t="s">
        <v>6</v>
      </c>
      <c r="I33" s="17" t="s">
        <v>7</v>
      </c>
      <c r="J33" s="17" t="s">
        <v>8</v>
      </c>
    </row>
    <row r="34" spans="2:10" x14ac:dyDescent="0.25">
      <c r="B34" s="5"/>
      <c r="C34" s="6"/>
      <c r="D34" s="6"/>
      <c r="E34" s="6"/>
      <c r="F34" s="6"/>
      <c r="G34" s="6"/>
      <c r="H34" s="6"/>
      <c r="I34" s="6"/>
      <c r="J34" s="19">
        <f>SUM(C34:I34)</f>
        <v>0</v>
      </c>
    </row>
    <row r="35" spans="2:10" x14ac:dyDescent="0.25">
      <c r="B35" s="5"/>
      <c r="C35" s="6"/>
      <c r="D35" s="6"/>
      <c r="E35" s="6"/>
      <c r="F35" s="6"/>
      <c r="G35" s="6"/>
      <c r="H35" s="6"/>
      <c r="I35" s="6"/>
      <c r="J35" s="19">
        <f t="shared" ref="J35:J43" si="11">SUM(C35:I35)</f>
        <v>0</v>
      </c>
    </row>
    <row r="36" spans="2:10" x14ac:dyDescent="0.25">
      <c r="B36" s="5"/>
      <c r="C36" s="6"/>
      <c r="D36" s="6"/>
      <c r="E36" s="6"/>
      <c r="F36" s="6"/>
      <c r="G36" s="6"/>
      <c r="H36" s="6"/>
      <c r="I36" s="6"/>
      <c r="J36" s="19">
        <f t="shared" si="11"/>
        <v>0</v>
      </c>
    </row>
    <row r="37" spans="2:10" x14ac:dyDescent="0.25">
      <c r="B37" s="5"/>
      <c r="C37" s="6"/>
      <c r="D37" s="6"/>
      <c r="E37" s="6"/>
      <c r="F37" s="6"/>
      <c r="G37" s="6"/>
      <c r="H37" s="6"/>
      <c r="I37" s="6"/>
      <c r="J37" s="19">
        <f t="shared" si="11"/>
        <v>0</v>
      </c>
    </row>
    <row r="38" spans="2:10" x14ac:dyDescent="0.25">
      <c r="B38" s="5"/>
      <c r="C38" s="6"/>
      <c r="D38" s="6"/>
      <c r="E38" s="6"/>
      <c r="F38" s="6"/>
      <c r="G38" s="6"/>
      <c r="H38" s="6"/>
      <c r="I38" s="6"/>
      <c r="J38" s="19">
        <f t="shared" si="11"/>
        <v>0</v>
      </c>
    </row>
    <row r="39" spans="2:10" x14ac:dyDescent="0.25">
      <c r="B39" s="5"/>
      <c r="C39" s="6"/>
      <c r="D39" s="6"/>
      <c r="E39" s="6"/>
      <c r="F39" s="6"/>
      <c r="G39" s="6"/>
      <c r="H39" s="6"/>
      <c r="I39" s="6"/>
      <c r="J39" s="19">
        <f t="shared" si="11"/>
        <v>0</v>
      </c>
    </row>
    <row r="40" spans="2:10" x14ac:dyDescent="0.25">
      <c r="B40" s="5"/>
      <c r="C40" s="6"/>
      <c r="D40" s="6"/>
      <c r="E40" s="6"/>
      <c r="F40" s="6"/>
      <c r="G40" s="6"/>
      <c r="H40" s="6"/>
      <c r="I40" s="6"/>
      <c r="J40" s="19">
        <f t="shared" si="11"/>
        <v>0</v>
      </c>
    </row>
    <row r="41" spans="2:10" x14ac:dyDescent="0.25">
      <c r="B41" s="5"/>
      <c r="C41" s="6"/>
      <c r="D41" s="6"/>
      <c r="E41" s="6"/>
      <c r="F41" s="6"/>
      <c r="G41" s="6"/>
      <c r="H41" s="6"/>
      <c r="I41" s="6"/>
      <c r="J41" s="19">
        <f t="shared" si="11"/>
        <v>0</v>
      </c>
    </row>
    <row r="42" spans="2:10" x14ac:dyDescent="0.25">
      <c r="B42" s="5"/>
      <c r="C42" s="6"/>
      <c r="D42" s="6"/>
      <c r="E42" s="6"/>
      <c r="F42" s="6"/>
      <c r="G42" s="6"/>
      <c r="H42" s="6"/>
      <c r="I42" s="6"/>
      <c r="J42" s="19">
        <f t="shared" si="11"/>
        <v>0</v>
      </c>
    </row>
    <row r="43" spans="2:10" x14ac:dyDescent="0.25">
      <c r="B43" s="5"/>
      <c r="C43" s="6"/>
      <c r="D43" s="6"/>
      <c r="E43" s="6"/>
      <c r="F43" s="6"/>
      <c r="G43" s="6"/>
      <c r="H43" s="6"/>
      <c r="I43" s="6"/>
      <c r="J43" s="19">
        <f t="shared" si="11"/>
        <v>0</v>
      </c>
    </row>
    <row r="44" spans="2:10" x14ac:dyDescent="0.25">
      <c r="B44" s="2" t="s">
        <v>17</v>
      </c>
      <c r="C44" s="19">
        <f>SUM(C34:C43)</f>
        <v>0</v>
      </c>
      <c r="D44" s="19">
        <f t="shared" ref="D44:I44" si="12">SUM(D34:D43)</f>
        <v>0</v>
      </c>
      <c r="E44" s="19">
        <f t="shared" si="12"/>
        <v>0</v>
      </c>
      <c r="F44" s="19">
        <f t="shared" si="12"/>
        <v>0</v>
      </c>
      <c r="G44" s="19">
        <f t="shared" si="12"/>
        <v>0</v>
      </c>
      <c r="H44" s="19">
        <f t="shared" si="12"/>
        <v>0</v>
      </c>
      <c r="I44" s="19">
        <f t="shared" si="12"/>
        <v>0</v>
      </c>
      <c r="J44" s="19">
        <v>0</v>
      </c>
    </row>
    <row r="46" spans="2:10" x14ac:dyDescent="0.25">
      <c r="B46" s="16" t="s">
        <v>22</v>
      </c>
      <c r="C46" s="17" t="s">
        <v>1</v>
      </c>
      <c r="D46" s="17" t="s">
        <v>2</v>
      </c>
      <c r="E46" s="17" t="s">
        <v>3</v>
      </c>
      <c r="F46" s="17" t="s">
        <v>4</v>
      </c>
      <c r="G46" s="17" t="s">
        <v>5</v>
      </c>
      <c r="H46" s="17" t="s">
        <v>6</v>
      </c>
      <c r="I46" s="17" t="s">
        <v>7</v>
      </c>
      <c r="J46" s="17" t="s">
        <v>8</v>
      </c>
    </row>
    <row r="47" spans="2:10" x14ac:dyDescent="0.25">
      <c r="B47" s="5"/>
      <c r="C47" s="6"/>
      <c r="D47" s="6"/>
      <c r="E47" s="6"/>
      <c r="F47" s="6"/>
      <c r="G47" s="6"/>
      <c r="H47" s="6"/>
      <c r="I47" s="6"/>
      <c r="J47" s="19">
        <f>SUM(C47:I47)</f>
        <v>0</v>
      </c>
    </row>
    <row r="48" spans="2:10" x14ac:dyDescent="0.25">
      <c r="B48" s="5"/>
      <c r="C48" s="6"/>
      <c r="D48" s="6"/>
      <c r="E48" s="6"/>
      <c r="F48" s="6"/>
      <c r="G48" s="6"/>
      <c r="H48" s="6"/>
      <c r="I48" s="6"/>
      <c r="J48" s="19">
        <f t="shared" ref="J48:J62" si="13">SUM(C48:I48)</f>
        <v>0</v>
      </c>
    </row>
    <row r="49" spans="2:10" x14ac:dyDescent="0.25">
      <c r="B49" s="5"/>
      <c r="C49" s="6"/>
      <c r="D49" s="6"/>
      <c r="E49" s="6"/>
      <c r="F49" s="6"/>
      <c r="G49" s="6"/>
      <c r="H49" s="6"/>
      <c r="I49" s="6"/>
      <c r="J49" s="19">
        <f t="shared" si="13"/>
        <v>0</v>
      </c>
    </row>
    <row r="50" spans="2:10" x14ac:dyDescent="0.25">
      <c r="B50" s="5"/>
      <c r="C50" s="6"/>
      <c r="D50" s="6"/>
      <c r="E50" s="6"/>
      <c r="F50" s="6"/>
      <c r="G50" s="6"/>
      <c r="H50" s="6"/>
      <c r="I50" s="6"/>
      <c r="J50" s="19">
        <f t="shared" si="13"/>
        <v>0</v>
      </c>
    </row>
    <row r="51" spans="2:10" x14ac:dyDescent="0.25">
      <c r="B51" s="5"/>
      <c r="C51" s="6"/>
      <c r="D51" s="6"/>
      <c r="E51" s="6"/>
      <c r="F51" s="6"/>
      <c r="G51" s="6"/>
      <c r="H51" s="6"/>
      <c r="I51" s="6"/>
      <c r="J51" s="19">
        <f t="shared" si="13"/>
        <v>0</v>
      </c>
    </row>
    <row r="52" spans="2:10" x14ac:dyDescent="0.25">
      <c r="B52" s="5"/>
      <c r="C52" s="6"/>
      <c r="D52" s="6"/>
      <c r="E52" s="6"/>
      <c r="F52" s="6"/>
      <c r="G52" s="6"/>
      <c r="H52" s="6"/>
      <c r="I52" s="6"/>
      <c r="J52" s="19">
        <f t="shared" si="13"/>
        <v>0</v>
      </c>
    </row>
    <row r="53" spans="2:10" x14ac:dyDescent="0.25">
      <c r="B53" s="5"/>
      <c r="C53" s="6"/>
      <c r="D53" s="6"/>
      <c r="E53" s="6"/>
      <c r="F53" s="6"/>
      <c r="G53" s="6"/>
      <c r="H53" s="6"/>
      <c r="I53" s="6"/>
      <c r="J53" s="19">
        <f t="shared" si="13"/>
        <v>0</v>
      </c>
    </row>
    <row r="54" spans="2:10" x14ac:dyDescent="0.25">
      <c r="B54" s="5"/>
      <c r="C54" s="6"/>
      <c r="D54" s="6"/>
      <c r="E54" s="6"/>
      <c r="F54" s="6"/>
      <c r="G54" s="6"/>
      <c r="H54" s="6"/>
      <c r="I54" s="6"/>
      <c r="J54" s="19">
        <f t="shared" si="13"/>
        <v>0</v>
      </c>
    </row>
    <row r="55" spans="2:10" x14ac:dyDescent="0.25">
      <c r="B55" s="5"/>
      <c r="C55" s="6"/>
      <c r="D55" s="6"/>
      <c r="E55" s="6"/>
      <c r="F55" s="6"/>
      <c r="G55" s="6"/>
      <c r="H55" s="6"/>
      <c r="I55" s="6"/>
      <c r="J55" s="19">
        <f t="shared" si="13"/>
        <v>0</v>
      </c>
    </row>
    <row r="56" spans="2:10" x14ac:dyDescent="0.25">
      <c r="B56" s="5"/>
      <c r="C56" s="6"/>
      <c r="D56" s="6"/>
      <c r="E56" s="6"/>
      <c r="F56" s="6"/>
      <c r="G56" s="6"/>
      <c r="H56" s="6"/>
      <c r="I56" s="6"/>
      <c r="J56" s="19">
        <f t="shared" si="13"/>
        <v>0</v>
      </c>
    </row>
    <row r="57" spans="2:10" x14ac:dyDescent="0.25">
      <c r="B57" s="5"/>
      <c r="C57" s="6"/>
      <c r="D57" s="6"/>
      <c r="E57" s="6"/>
      <c r="F57" s="6"/>
      <c r="G57" s="6"/>
      <c r="H57" s="6"/>
      <c r="I57" s="6"/>
      <c r="J57" s="19">
        <f t="shared" si="13"/>
        <v>0</v>
      </c>
    </row>
    <row r="58" spans="2:10" x14ac:dyDescent="0.25">
      <c r="B58" s="5"/>
      <c r="C58" s="6"/>
      <c r="D58" s="6"/>
      <c r="E58" s="6"/>
      <c r="F58" s="6"/>
      <c r="G58" s="6"/>
      <c r="H58" s="6"/>
      <c r="I58" s="6"/>
      <c r="J58" s="19">
        <f t="shared" si="13"/>
        <v>0</v>
      </c>
    </row>
    <row r="59" spans="2:10" x14ac:dyDescent="0.25">
      <c r="B59" s="5"/>
      <c r="C59" s="6"/>
      <c r="D59" s="6"/>
      <c r="E59" s="6"/>
      <c r="F59" s="6"/>
      <c r="G59" s="6"/>
      <c r="H59" s="6"/>
      <c r="I59" s="6"/>
      <c r="J59" s="19">
        <f t="shared" si="13"/>
        <v>0</v>
      </c>
    </row>
    <row r="60" spans="2:10" x14ac:dyDescent="0.25">
      <c r="B60" s="5"/>
      <c r="C60" s="6"/>
      <c r="D60" s="6"/>
      <c r="E60" s="6"/>
      <c r="F60" s="6"/>
      <c r="G60" s="6"/>
      <c r="H60" s="6"/>
      <c r="I60" s="6"/>
      <c r="J60" s="19">
        <f t="shared" si="13"/>
        <v>0</v>
      </c>
    </row>
    <row r="61" spans="2:10" x14ac:dyDescent="0.25">
      <c r="B61" s="5"/>
      <c r="C61" s="6"/>
      <c r="D61" s="6"/>
      <c r="E61" s="6"/>
      <c r="F61" s="6"/>
      <c r="G61" s="6"/>
      <c r="H61" s="6"/>
      <c r="I61" s="6"/>
      <c r="J61" s="19">
        <f t="shared" si="13"/>
        <v>0</v>
      </c>
    </row>
    <row r="62" spans="2:10" x14ac:dyDescent="0.25">
      <c r="B62" s="2" t="s">
        <v>17</v>
      </c>
      <c r="C62" s="19">
        <f>SUM(C47:C61)</f>
        <v>0</v>
      </c>
      <c r="D62" s="19">
        <f t="shared" ref="D62:I62" si="14">SUM(D47:D61)</f>
        <v>0</v>
      </c>
      <c r="E62" s="19">
        <f t="shared" si="14"/>
        <v>0</v>
      </c>
      <c r="F62" s="19">
        <f t="shared" si="14"/>
        <v>0</v>
      </c>
      <c r="G62" s="19">
        <f t="shared" si="14"/>
        <v>0</v>
      </c>
      <c r="H62" s="19">
        <f t="shared" si="14"/>
        <v>0</v>
      </c>
      <c r="I62" s="19">
        <f t="shared" si="14"/>
        <v>0</v>
      </c>
      <c r="J62" s="19">
        <f t="shared" si="13"/>
        <v>0</v>
      </c>
    </row>
    <row r="64" spans="2:10" x14ac:dyDescent="0.25">
      <c r="B64" s="16" t="s">
        <v>23</v>
      </c>
      <c r="C64" s="17" t="s">
        <v>1</v>
      </c>
      <c r="D64" s="17" t="s">
        <v>2</v>
      </c>
      <c r="E64" s="17" t="s">
        <v>3</v>
      </c>
      <c r="F64" s="17" t="s">
        <v>4</v>
      </c>
      <c r="G64" s="17" t="s">
        <v>5</v>
      </c>
      <c r="H64" s="17" t="s">
        <v>6</v>
      </c>
      <c r="I64" s="17" t="s">
        <v>7</v>
      </c>
      <c r="J64" s="17" t="s">
        <v>8</v>
      </c>
    </row>
    <row r="65" spans="2:10" x14ac:dyDescent="0.25">
      <c r="B65" s="5"/>
      <c r="C65" s="6"/>
      <c r="D65" s="6"/>
      <c r="E65" s="6"/>
      <c r="F65" s="6"/>
      <c r="G65" s="6"/>
      <c r="H65" s="6"/>
      <c r="I65" s="6"/>
      <c r="J65" s="19">
        <f t="shared" ref="J65:J74" si="15">SUM(C65:I65)</f>
        <v>0</v>
      </c>
    </row>
    <row r="66" spans="2:10" x14ac:dyDescent="0.25">
      <c r="B66" s="5"/>
      <c r="C66" s="6"/>
      <c r="D66" s="6"/>
      <c r="E66" s="6"/>
      <c r="F66" s="6"/>
      <c r="G66" s="6"/>
      <c r="H66" s="6"/>
      <c r="I66" s="6"/>
      <c r="J66" s="19">
        <f t="shared" si="15"/>
        <v>0</v>
      </c>
    </row>
    <row r="67" spans="2:10" x14ac:dyDescent="0.25">
      <c r="B67" s="5"/>
      <c r="C67" s="6"/>
      <c r="D67" s="6"/>
      <c r="E67" s="6"/>
      <c r="F67" s="6"/>
      <c r="G67" s="6"/>
      <c r="H67" s="6"/>
      <c r="I67" s="6"/>
      <c r="J67" s="19">
        <f t="shared" si="15"/>
        <v>0</v>
      </c>
    </row>
    <row r="68" spans="2:10" x14ac:dyDescent="0.25">
      <c r="B68" s="5"/>
      <c r="C68" s="6"/>
      <c r="D68" s="6"/>
      <c r="E68" s="6"/>
      <c r="F68" s="6"/>
      <c r="G68" s="6"/>
      <c r="H68" s="6"/>
      <c r="I68" s="6"/>
      <c r="J68" s="19">
        <f t="shared" si="15"/>
        <v>0</v>
      </c>
    </row>
    <row r="69" spans="2:10" x14ac:dyDescent="0.25">
      <c r="B69" s="5"/>
      <c r="C69" s="6"/>
      <c r="D69" s="6"/>
      <c r="E69" s="6"/>
      <c r="F69" s="6"/>
      <c r="G69" s="6"/>
      <c r="H69" s="6"/>
      <c r="I69" s="6"/>
      <c r="J69" s="19">
        <f t="shared" si="15"/>
        <v>0</v>
      </c>
    </row>
    <row r="70" spans="2:10" x14ac:dyDescent="0.25">
      <c r="B70" s="5"/>
      <c r="C70" s="6"/>
      <c r="D70" s="6"/>
      <c r="E70" s="6"/>
      <c r="F70" s="6"/>
      <c r="G70" s="6"/>
      <c r="H70" s="6"/>
      <c r="I70" s="6"/>
      <c r="J70" s="19">
        <f t="shared" si="15"/>
        <v>0</v>
      </c>
    </row>
    <row r="71" spans="2:10" x14ac:dyDescent="0.25">
      <c r="B71" s="5"/>
      <c r="C71" s="6"/>
      <c r="D71" s="6"/>
      <c r="E71" s="6"/>
      <c r="F71" s="6"/>
      <c r="G71" s="6"/>
      <c r="H71" s="6"/>
      <c r="I71" s="6"/>
      <c r="J71" s="19">
        <f t="shared" si="15"/>
        <v>0</v>
      </c>
    </row>
    <row r="72" spans="2:10" x14ac:dyDescent="0.25">
      <c r="B72" s="5"/>
      <c r="C72" s="6"/>
      <c r="D72" s="6"/>
      <c r="E72" s="6"/>
      <c r="F72" s="6"/>
      <c r="G72" s="6"/>
      <c r="H72" s="6"/>
      <c r="I72" s="6"/>
      <c r="J72" s="19">
        <f t="shared" si="15"/>
        <v>0</v>
      </c>
    </row>
    <row r="73" spans="2:10" x14ac:dyDescent="0.25">
      <c r="B73" s="5"/>
      <c r="C73" s="6"/>
      <c r="D73" s="6"/>
      <c r="E73" s="6"/>
      <c r="F73" s="6"/>
      <c r="G73" s="6"/>
      <c r="H73" s="6"/>
      <c r="I73" s="6"/>
      <c r="J73" s="19">
        <f t="shared" si="15"/>
        <v>0</v>
      </c>
    </row>
    <row r="74" spans="2:10" x14ac:dyDescent="0.25">
      <c r="B74" s="5"/>
      <c r="C74" s="6"/>
      <c r="D74" s="6"/>
      <c r="E74" s="6"/>
      <c r="F74" s="6"/>
      <c r="G74" s="6"/>
      <c r="H74" s="6"/>
      <c r="I74" s="6"/>
      <c r="J74" s="19">
        <f t="shared" si="15"/>
        <v>0</v>
      </c>
    </row>
    <row r="75" spans="2:10" x14ac:dyDescent="0.25">
      <c r="B75" s="2" t="s">
        <v>17</v>
      </c>
      <c r="C75" s="19">
        <f>SUM(C65:C74)</f>
        <v>0</v>
      </c>
      <c r="D75" s="19">
        <f t="shared" ref="D75:I75" si="16">SUM(D65:D74)</f>
        <v>0</v>
      </c>
      <c r="E75" s="19">
        <f t="shared" si="16"/>
        <v>0</v>
      </c>
      <c r="F75" s="19">
        <f t="shared" si="16"/>
        <v>0</v>
      </c>
      <c r="G75" s="19">
        <f t="shared" si="16"/>
        <v>0</v>
      </c>
      <c r="H75" s="19">
        <f t="shared" si="16"/>
        <v>0</v>
      </c>
      <c r="I75" s="19">
        <f t="shared" si="16"/>
        <v>0</v>
      </c>
      <c r="J75" s="19">
        <f>SUM(C75:I75)</f>
        <v>0</v>
      </c>
    </row>
    <row r="77" spans="2:10" x14ac:dyDescent="0.25">
      <c r="B77" s="16" t="s">
        <v>24</v>
      </c>
      <c r="C77" s="17" t="s">
        <v>1</v>
      </c>
      <c r="D77" s="17" t="s">
        <v>2</v>
      </c>
      <c r="E77" s="17" t="s">
        <v>3</v>
      </c>
      <c r="F77" s="17" t="s">
        <v>4</v>
      </c>
      <c r="G77" s="17" t="s">
        <v>5</v>
      </c>
      <c r="H77" s="17" t="s">
        <v>6</v>
      </c>
      <c r="I77" s="17" t="s">
        <v>7</v>
      </c>
      <c r="J77" s="17" t="s">
        <v>8</v>
      </c>
    </row>
    <row r="78" spans="2:10" x14ac:dyDescent="0.25">
      <c r="B78" s="2" t="s">
        <v>84</v>
      </c>
      <c r="C78" s="6"/>
      <c r="D78" s="6"/>
      <c r="E78" s="6"/>
      <c r="F78" s="6"/>
      <c r="G78" s="6"/>
      <c r="H78" s="6"/>
      <c r="I78" s="6"/>
      <c r="J78" s="19">
        <f>SUM(C78:I78)</f>
        <v>0</v>
      </c>
    </row>
    <row r="79" spans="2:10" x14ac:dyDescent="0.25">
      <c r="B79" s="2" t="s">
        <v>25</v>
      </c>
      <c r="C79" s="6"/>
      <c r="D79" s="6"/>
      <c r="E79" s="6"/>
      <c r="F79" s="6"/>
      <c r="G79" s="6"/>
      <c r="H79" s="6"/>
      <c r="I79" s="6"/>
      <c r="J79" s="19">
        <f t="shared" ref="J79:J82" si="17">SUM(C79:I79)</f>
        <v>0</v>
      </c>
    </row>
    <row r="80" spans="2:10" x14ac:dyDescent="0.25">
      <c r="B80" s="2" t="s">
        <v>26</v>
      </c>
      <c r="C80" s="6"/>
      <c r="D80" s="6"/>
      <c r="E80" s="6"/>
      <c r="F80" s="6"/>
      <c r="G80" s="6"/>
      <c r="H80" s="6"/>
      <c r="I80" s="6"/>
      <c r="J80" s="19">
        <f t="shared" si="17"/>
        <v>0</v>
      </c>
    </row>
    <row r="81" spans="2:10" x14ac:dyDescent="0.25">
      <c r="B81" s="2" t="s">
        <v>27</v>
      </c>
      <c r="C81" s="19">
        <f>C92</f>
        <v>0</v>
      </c>
      <c r="D81" s="19">
        <f t="shared" ref="D81:I81" si="18">D92</f>
        <v>0</v>
      </c>
      <c r="E81" s="19">
        <f t="shared" si="18"/>
        <v>0</v>
      </c>
      <c r="F81" s="19">
        <f t="shared" si="18"/>
        <v>0</v>
      </c>
      <c r="G81" s="19">
        <f t="shared" si="18"/>
        <v>0</v>
      </c>
      <c r="H81" s="19">
        <f t="shared" si="18"/>
        <v>0</v>
      </c>
      <c r="I81" s="19">
        <f t="shared" si="18"/>
        <v>0</v>
      </c>
      <c r="J81" s="19">
        <f t="shared" si="17"/>
        <v>0</v>
      </c>
    </row>
    <row r="82" spans="2:10" x14ac:dyDescent="0.25">
      <c r="B82" s="2" t="s">
        <v>37</v>
      </c>
      <c r="C82" s="19">
        <f>C101</f>
        <v>0</v>
      </c>
      <c r="D82" s="19">
        <f t="shared" ref="D82:I82" si="19">D101</f>
        <v>0</v>
      </c>
      <c r="E82" s="19">
        <f t="shared" si="19"/>
        <v>0</v>
      </c>
      <c r="F82" s="19">
        <f t="shared" si="19"/>
        <v>0</v>
      </c>
      <c r="G82" s="19">
        <f t="shared" si="19"/>
        <v>0</v>
      </c>
      <c r="H82" s="19">
        <f t="shared" si="19"/>
        <v>0</v>
      </c>
      <c r="I82" s="19">
        <f t="shared" si="19"/>
        <v>0</v>
      </c>
      <c r="J82" s="19">
        <f t="shared" si="17"/>
        <v>0</v>
      </c>
    </row>
    <row r="83" spans="2:10" x14ac:dyDescent="0.25">
      <c r="B83" s="2" t="s">
        <v>28</v>
      </c>
      <c r="C83" s="19">
        <f>SUM(C78:C82)</f>
        <v>0</v>
      </c>
      <c r="D83" s="19">
        <f t="shared" ref="D83:I83" si="20">SUM(D78:D82)</f>
        <v>0</v>
      </c>
      <c r="E83" s="19">
        <f t="shared" si="20"/>
        <v>0</v>
      </c>
      <c r="F83" s="19">
        <f t="shared" si="20"/>
        <v>0</v>
      </c>
      <c r="G83" s="19">
        <f t="shared" si="20"/>
        <v>0</v>
      </c>
      <c r="H83" s="19">
        <f t="shared" si="20"/>
        <v>0</v>
      </c>
      <c r="I83" s="19">
        <f t="shared" si="20"/>
        <v>0</v>
      </c>
      <c r="J83" s="19">
        <f>SUM(C83:I83)</f>
        <v>0</v>
      </c>
    </row>
    <row r="85" spans="2:10" x14ac:dyDescent="0.25">
      <c r="B85" s="16" t="s">
        <v>29</v>
      </c>
      <c r="C85" s="17" t="s">
        <v>1</v>
      </c>
      <c r="D85" s="17" t="s">
        <v>2</v>
      </c>
      <c r="E85" s="17" t="s">
        <v>3</v>
      </c>
      <c r="F85" s="17" t="s">
        <v>4</v>
      </c>
      <c r="G85" s="17" t="s">
        <v>5</v>
      </c>
      <c r="H85" s="17" t="s">
        <v>6</v>
      </c>
      <c r="I85" s="17" t="s">
        <v>7</v>
      </c>
      <c r="J85" s="17" t="s">
        <v>8</v>
      </c>
    </row>
    <row r="86" spans="2:10" x14ac:dyDescent="0.25">
      <c r="B86" s="5"/>
      <c r="C86" s="6"/>
      <c r="D86" s="6"/>
      <c r="E86" s="6"/>
      <c r="F86" s="6"/>
      <c r="G86" s="6"/>
      <c r="H86" s="6"/>
      <c r="I86" s="6"/>
      <c r="J86" s="19">
        <f>SUM(C86:I86)</f>
        <v>0</v>
      </c>
    </row>
    <row r="87" spans="2:10" x14ac:dyDescent="0.25">
      <c r="B87" s="5"/>
      <c r="C87" s="6"/>
      <c r="D87" s="6"/>
      <c r="E87" s="6"/>
      <c r="F87" s="6"/>
      <c r="G87" s="6"/>
      <c r="H87" s="6"/>
      <c r="I87" s="6"/>
      <c r="J87" s="19">
        <f t="shared" ref="J87:J91" si="21">SUM(C87:I87)</f>
        <v>0</v>
      </c>
    </row>
    <row r="88" spans="2:10" x14ac:dyDescent="0.25">
      <c r="B88" s="5"/>
      <c r="C88" s="6"/>
      <c r="D88" s="6"/>
      <c r="E88" s="6"/>
      <c r="F88" s="6"/>
      <c r="G88" s="6"/>
      <c r="H88" s="6"/>
      <c r="I88" s="6"/>
      <c r="J88" s="19">
        <f t="shared" si="21"/>
        <v>0</v>
      </c>
    </row>
    <row r="89" spans="2:10" x14ac:dyDescent="0.25">
      <c r="B89" s="5"/>
      <c r="C89" s="6"/>
      <c r="D89" s="6"/>
      <c r="E89" s="6"/>
      <c r="F89" s="6"/>
      <c r="G89" s="6"/>
      <c r="H89" s="6"/>
      <c r="I89" s="6"/>
      <c r="J89" s="19">
        <f t="shared" si="21"/>
        <v>0</v>
      </c>
    </row>
    <row r="90" spans="2:10" x14ac:dyDescent="0.25">
      <c r="B90" s="5"/>
      <c r="C90" s="6"/>
      <c r="D90" s="6"/>
      <c r="E90" s="6"/>
      <c r="F90" s="6"/>
      <c r="G90" s="6"/>
      <c r="H90" s="6"/>
      <c r="I90" s="6"/>
      <c r="J90" s="19">
        <f t="shared" si="21"/>
        <v>0</v>
      </c>
    </row>
    <row r="91" spans="2:10" x14ac:dyDescent="0.25">
      <c r="B91" s="5"/>
      <c r="C91" s="6"/>
      <c r="D91" s="6"/>
      <c r="E91" s="6"/>
      <c r="F91" s="6"/>
      <c r="G91" s="6"/>
      <c r="H91" s="6"/>
      <c r="I91" s="6"/>
      <c r="J91" s="19">
        <f t="shared" si="21"/>
        <v>0</v>
      </c>
    </row>
    <row r="92" spans="2:10" x14ac:dyDescent="0.25">
      <c r="B92" s="2" t="s">
        <v>17</v>
      </c>
      <c r="C92" s="19">
        <f>SUM(C86:C91)</f>
        <v>0</v>
      </c>
      <c r="D92" s="19">
        <f t="shared" ref="D92:I92" si="22">SUM(D86:D91)</f>
        <v>0</v>
      </c>
      <c r="E92" s="19">
        <f t="shared" si="22"/>
        <v>0</v>
      </c>
      <c r="F92" s="19">
        <f t="shared" si="22"/>
        <v>0</v>
      </c>
      <c r="G92" s="19">
        <f t="shared" si="22"/>
        <v>0</v>
      </c>
      <c r="H92" s="19">
        <f t="shared" si="22"/>
        <v>0</v>
      </c>
      <c r="I92" s="19">
        <f t="shared" si="22"/>
        <v>0</v>
      </c>
      <c r="J92" s="19">
        <f>SUM(C92:I92)</f>
        <v>0</v>
      </c>
    </row>
    <row r="94" spans="2:10" x14ac:dyDescent="0.25">
      <c r="B94" s="16" t="s">
        <v>30</v>
      </c>
      <c r="C94" s="17" t="s">
        <v>1</v>
      </c>
      <c r="D94" s="17" t="s">
        <v>2</v>
      </c>
      <c r="E94" s="17" t="s">
        <v>3</v>
      </c>
      <c r="F94" s="17" t="s">
        <v>4</v>
      </c>
      <c r="G94" s="17" t="s">
        <v>5</v>
      </c>
      <c r="H94" s="17" t="s">
        <v>6</v>
      </c>
      <c r="I94" s="17" t="s">
        <v>7</v>
      </c>
      <c r="J94" s="17" t="s">
        <v>8</v>
      </c>
    </row>
    <row r="95" spans="2:10" x14ac:dyDescent="0.25">
      <c r="B95" s="5"/>
      <c r="C95" s="6"/>
      <c r="D95" s="6"/>
      <c r="E95" s="6"/>
      <c r="F95" s="6"/>
      <c r="G95" s="6"/>
      <c r="H95" s="6"/>
      <c r="I95" s="6"/>
      <c r="J95" s="19">
        <f>SUM(C95:I95)</f>
        <v>0</v>
      </c>
    </row>
    <row r="96" spans="2:10" x14ac:dyDescent="0.25">
      <c r="B96" s="5"/>
      <c r="C96" s="6"/>
      <c r="D96" s="6"/>
      <c r="E96" s="6"/>
      <c r="F96" s="6"/>
      <c r="G96" s="6"/>
      <c r="H96" s="6"/>
      <c r="I96" s="6"/>
      <c r="J96" s="19">
        <f t="shared" ref="J96:J101" si="23">SUM(C96:I96)</f>
        <v>0</v>
      </c>
    </row>
    <row r="97" spans="2:10" x14ac:dyDescent="0.25">
      <c r="B97" s="5"/>
      <c r="C97" s="6"/>
      <c r="D97" s="6"/>
      <c r="E97" s="6"/>
      <c r="F97" s="6"/>
      <c r="G97" s="6"/>
      <c r="H97" s="6"/>
      <c r="I97" s="6"/>
      <c r="J97" s="19">
        <f t="shared" si="23"/>
        <v>0</v>
      </c>
    </row>
    <row r="98" spans="2:10" x14ac:dyDescent="0.25">
      <c r="B98" s="5"/>
      <c r="C98" s="6"/>
      <c r="D98" s="6"/>
      <c r="E98" s="6"/>
      <c r="F98" s="6"/>
      <c r="G98" s="6"/>
      <c r="H98" s="6"/>
      <c r="I98" s="6"/>
      <c r="J98" s="19">
        <f t="shared" si="23"/>
        <v>0</v>
      </c>
    </row>
    <row r="99" spans="2:10" x14ac:dyDescent="0.25">
      <c r="B99" s="5"/>
      <c r="C99" s="6"/>
      <c r="D99" s="6"/>
      <c r="E99" s="6"/>
      <c r="F99" s="6"/>
      <c r="G99" s="6"/>
      <c r="H99" s="6"/>
      <c r="I99" s="6"/>
      <c r="J99" s="19">
        <f t="shared" si="23"/>
        <v>0</v>
      </c>
    </row>
    <row r="100" spans="2:10" x14ac:dyDescent="0.25">
      <c r="B100" s="5"/>
      <c r="C100" s="6"/>
      <c r="D100" s="6"/>
      <c r="E100" s="6"/>
      <c r="F100" s="6"/>
      <c r="G100" s="6"/>
      <c r="H100" s="6"/>
      <c r="I100" s="6"/>
      <c r="J100" s="19">
        <f t="shared" si="23"/>
        <v>0</v>
      </c>
    </row>
    <row r="101" spans="2:10" x14ac:dyDescent="0.25">
      <c r="B101" s="2" t="s">
        <v>17</v>
      </c>
      <c r="C101" s="19">
        <f>SUM(C95:C100)</f>
        <v>0</v>
      </c>
      <c r="D101" s="19">
        <f t="shared" ref="D101:I101" si="24">SUM(D95:D100)</f>
        <v>0</v>
      </c>
      <c r="E101" s="19">
        <f t="shared" si="24"/>
        <v>0</v>
      </c>
      <c r="F101" s="19">
        <f t="shared" si="24"/>
        <v>0</v>
      </c>
      <c r="G101" s="19">
        <f t="shared" si="24"/>
        <v>0</v>
      </c>
      <c r="H101" s="19">
        <f t="shared" si="24"/>
        <v>0</v>
      </c>
      <c r="I101" s="19">
        <f t="shared" si="24"/>
        <v>0</v>
      </c>
      <c r="J101" s="19">
        <f t="shared" si="23"/>
        <v>0</v>
      </c>
    </row>
  </sheetData>
  <sheetProtection algorithmName="SHA-512" hashValue="qmoyebM9WZUQauDKYrF48yIV0zFlgqVvQjPawv3V2di37Yeb7GqUbWrEJAMnacRcg9cdTvmxVM1alaKJ2FOzzw==" saltValue="54eVZ3gE9Lmz7cIRdxQRxA==" spinCount="100000" sheet="1" objects="1" scenarios="1"/>
  <mergeCells count="1">
    <mergeCell ref="B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B5EB-9BCC-413D-B939-EC11D0BD747D}">
  <dimension ref="B1:J36"/>
  <sheetViews>
    <sheetView showGridLines="0" workbookViewId="0">
      <selection activeCell="E32" sqref="E32"/>
    </sheetView>
  </sheetViews>
  <sheetFormatPr defaultRowHeight="15" x14ac:dyDescent="0.25"/>
  <cols>
    <col min="1" max="1" width="4" customWidth="1"/>
    <col min="2" max="2" width="54" customWidth="1"/>
    <col min="3" max="3" width="17" customWidth="1"/>
    <col min="4" max="4" width="16" customWidth="1"/>
    <col min="5" max="5" width="16.5703125" customWidth="1"/>
    <col min="6" max="6" width="15.5703125" customWidth="1"/>
    <col min="7" max="8" width="15" customWidth="1"/>
    <col min="9" max="9" width="15.85546875" customWidth="1"/>
    <col min="10" max="10" width="16.7109375" bestFit="1" customWidth="1"/>
  </cols>
  <sheetData>
    <row r="1" spans="2:10" x14ac:dyDescent="0.25">
      <c r="B1" s="39" t="s">
        <v>31</v>
      </c>
      <c r="C1" s="39"/>
      <c r="D1" s="39"/>
      <c r="E1" s="39"/>
      <c r="F1" s="39"/>
      <c r="G1" s="39"/>
      <c r="H1" s="39"/>
      <c r="I1" s="39"/>
      <c r="J1" s="39"/>
    </row>
    <row r="2" spans="2:10" x14ac:dyDescent="0.25">
      <c r="B2" s="40"/>
      <c r="C2" s="40"/>
      <c r="D2" s="40"/>
      <c r="E2" s="40"/>
      <c r="F2" s="40"/>
      <c r="G2" s="40"/>
      <c r="H2" s="40"/>
      <c r="I2" s="40"/>
      <c r="J2" s="40"/>
    </row>
    <row r="4" spans="2:10" x14ac:dyDescent="0.25">
      <c r="B4" s="16" t="s">
        <v>32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6" t="s">
        <v>8</v>
      </c>
    </row>
    <row r="5" spans="2:10" x14ac:dyDescent="0.25">
      <c r="B5" s="20" t="s">
        <v>33</v>
      </c>
      <c r="C5" s="20">
        <f>'Begroting per activiteit'!C4</f>
        <v>0</v>
      </c>
      <c r="D5" s="20">
        <f>'Begroting per activiteit'!D4</f>
        <v>0</v>
      </c>
      <c r="E5" s="20">
        <f>'Begroting per activiteit'!E4</f>
        <v>0</v>
      </c>
      <c r="F5" s="20">
        <f>'Begroting per activiteit'!F4</f>
        <v>0</v>
      </c>
      <c r="G5" s="20">
        <f>'Begroting per activiteit'!G4</f>
        <v>0</v>
      </c>
      <c r="H5" s="20">
        <f>'Begroting per activiteit'!H4</f>
        <v>0</v>
      </c>
      <c r="I5" s="20">
        <f>'Begroting per activiteit'!I4</f>
        <v>0</v>
      </c>
      <c r="J5" s="2"/>
    </row>
    <row r="6" spans="2:10" x14ac:dyDescent="0.25">
      <c r="B6" s="20" t="s">
        <v>34</v>
      </c>
      <c r="C6" s="18">
        <f>'Begroting per activiteit'!C9</f>
        <v>0</v>
      </c>
      <c r="D6" s="18">
        <f>'Begroting per activiteit'!D9</f>
        <v>0</v>
      </c>
      <c r="E6" s="18">
        <f>'Begroting per activiteit'!E9</f>
        <v>0</v>
      </c>
      <c r="F6" s="18">
        <f>'Begroting per activiteit'!F9</f>
        <v>0</v>
      </c>
      <c r="G6" s="18">
        <f>'Begroting per activiteit'!G9</f>
        <v>0</v>
      </c>
      <c r="H6" s="18">
        <f>'Begroting per activiteit'!H9</f>
        <v>0</v>
      </c>
      <c r="I6" s="18">
        <f>'Begroting per activiteit'!I9</f>
        <v>0</v>
      </c>
      <c r="J6" s="18">
        <f>SUM(C6:I6)</f>
        <v>0</v>
      </c>
    </row>
    <row r="7" spans="2:10" x14ac:dyDescent="0.25">
      <c r="B7" s="20" t="s">
        <v>35</v>
      </c>
      <c r="C7" s="18">
        <f>'Begroting per activiteit'!C10</f>
        <v>0</v>
      </c>
      <c r="D7" s="18">
        <f>'Begroting per activiteit'!D10</f>
        <v>0</v>
      </c>
      <c r="E7" s="18">
        <f>'Begroting per activiteit'!E10</f>
        <v>0</v>
      </c>
      <c r="F7" s="18">
        <f>'Begroting per activiteit'!F10</f>
        <v>0</v>
      </c>
      <c r="G7" s="18">
        <f>'Begroting per activiteit'!G10</f>
        <v>0</v>
      </c>
      <c r="H7" s="18">
        <f>'Begroting per activiteit'!H10</f>
        <v>0</v>
      </c>
      <c r="I7" s="18">
        <f>'Begroting per activiteit'!I10</f>
        <v>0</v>
      </c>
      <c r="J7" s="18">
        <f t="shared" ref="J7:J11" si="0">SUM(C7:I7)</f>
        <v>0</v>
      </c>
    </row>
    <row r="8" spans="2:10" x14ac:dyDescent="0.25">
      <c r="B8" s="20" t="s">
        <v>98</v>
      </c>
      <c r="C8" s="18">
        <f>'Begroting per activiteit'!C11</f>
        <v>0</v>
      </c>
      <c r="D8" s="18">
        <f>'Begroting per activiteit'!D11</f>
        <v>0</v>
      </c>
      <c r="E8" s="18">
        <f>'Begroting per activiteit'!E11</f>
        <v>0</v>
      </c>
      <c r="F8" s="18">
        <f>'Begroting per activiteit'!F11</f>
        <v>0</v>
      </c>
      <c r="G8" s="18">
        <f>'Begroting per activiteit'!G11</f>
        <v>0</v>
      </c>
      <c r="H8" s="18">
        <f>'Begroting per activiteit'!H11</f>
        <v>0</v>
      </c>
      <c r="I8" s="18">
        <f>'Begroting per activiteit'!I11</f>
        <v>0</v>
      </c>
      <c r="J8" s="18">
        <f t="shared" ref="J8" si="1">SUM(C8:I8)</f>
        <v>0</v>
      </c>
    </row>
    <row r="9" spans="2:10" x14ac:dyDescent="0.25">
      <c r="B9" s="20" t="s">
        <v>99</v>
      </c>
      <c r="C9" s="18">
        <f>'Begroting per activiteit'!C12</f>
        <v>0</v>
      </c>
      <c r="D9" s="18">
        <f>'Begroting per activiteit'!D12</f>
        <v>0</v>
      </c>
      <c r="E9" s="18">
        <f>'Begroting per activiteit'!E12</f>
        <v>0</v>
      </c>
      <c r="F9" s="18">
        <f>'Begroting per activiteit'!F12</f>
        <v>0</v>
      </c>
      <c r="G9" s="18">
        <f>'Begroting per activiteit'!G12</f>
        <v>0</v>
      </c>
      <c r="H9" s="18">
        <f>'Begroting per activiteit'!H12</f>
        <v>0</v>
      </c>
      <c r="I9" s="18">
        <f>'Begroting per activiteit'!I12</f>
        <v>0</v>
      </c>
      <c r="J9" s="18">
        <f t="shared" si="0"/>
        <v>0</v>
      </c>
    </row>
    <row r="10" spans="2:10" x14ac:dyDescent="0.25">
      <c r="B10" s="20" t="s">
        <v>100</v>
      </c>
      <c r="C10" s="18">
        <f>'Begroting per activiteit'!C13</f>
        <v>0</v>
      </c>
      <c r="D10" s="18">
        <f>'Begroting per activiteit'!D13</f>
        <v>0</v>
      </c>
      <c r="E10" s="18">
        <f>'Begroting per activiteit'!E13</f>
        <v>0</v>
      </c>
      <c r="F10" s="18">
        <f>'Begroting per activiteit'!F13</f>
        <v>0</v>
      </c>
      <c r="G10" s="18">
        <f>'Begroting per activiteit'!G13</f>
        <v>0</v>
      </c>
      <c r="H10" s="18">
        <f>'Begroting per activiteit'!H13</f>
        <v>0</v>
      </c>
      <c r="I10" s="18">
        <f>'Begroting per activiteit'!I13</f>
        <v>0</v>
      </c>
      <c r="J10" s="18">
        <f t="shared" si="0"/>
        <v>0</v>
      </c>
    </row>
    <row r="11" spans="2:10" x14ac:dyDescent="0.25">
      <c r="B11" s="20" t="s">
        <v>101</v>
      </c>
      <c r="C11" s="18">
        <f>'Begroting per activiteit'!C14</f>
        <v>0</v>
      </c>
      <c r="D11" s="18">
        <f>'Begroting per activiteit'!D14</f>
        <v>0</v>
      </c>
      <c r="E11" s="18">
        <f>'Begroting per activiteit'!E14</f>
        <v>0</v>
      </c>
      <c r="F11" s="18">
        <f>'Begroting per activiteit'!F14</f>
        <v>0</v>
      </c>
      <c r="G11" s="18">
        <f>'Begroting per activiteit'!G14</f>
        <v>0</v>
      </c>
      <c r="H11" s="18">
        <f>'Begroting per activiteit'!H14</f>
        <v>0</v>
      </c>
      <c r="I11" s="18">
        <f>'Begroting per activiteit'!I14</f>
        <v>0</v>
      </c>
      <c r="J11" s="18">
        <f t="shared" si="0"/>
        <v>0</v>
      </c>
    </row>
    <row r="12" spans="2:10" x14ac:dyDescent="0.25">
      <c r="B12" s="20" t="s">
        <v>36</v>
      </c>
      <c r="C12" s="18">
        <f>SUM(C6:C11)</f>
        <v>0</v>
      </c>
      <c r="D12" s="18">
        <f t="shared" ref="D12:I12" si="2">SUM(D6:D11)</f>
        <v>0</v>
      </c>
      <c r="E12" s="18">
        <f t="shared" si="2"/>
        <v>0</v>
      </c>
      <c r="F12" s="18">
        <f t="shared" si="2"/>
        <v>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>SUM(C12:I12)</f>
        <v>0</v>
      </c>
    </row>
    <row r="14" spans="2:10" x14ac:dyDescent="0.25">
      <c r="B14" s="16" t="s">
        <v>24</v>
      </c>
      <c r="C14" s="17" t="s">
        <v>1</v>
      </c>
      <c r="D14" s="17" t="s">
        <v>2</v>
      </c>
      <c r="E14" s="17" t="s">
        <v>3</v>
      </c>
      <c r="F14" s="17" t="s">
        <v>4</v>
      </c>
      <c r="G14" s="17" t="s">
        <v>5</v>
      </c>
      <c r="H14" s="17" t="s">
        <v>6</v>
      </c>
      <c r="I14" s="17" t="s">
        <v>7</v>
      </c>
      <c r="J14" s="17" t="s">
        <v>8</v>
      </c>
    </row>
    <row r="15" spans="2:10" x14ac:dyDescent="0.25">
      <c r="B15" s="20" t="s">
        <v>84</v>
      </c>
      <c r="C15" s="21">
        <f>'Begroting per activiteit'!C78</f>
        <v>0</v>
      </c>
      <c r="D15" s="21">
        <f>'Begroting per activiteit'!D78</f>
        <v>0</v>
      </c>
      <c r="E15" s="21">
        <f>'Begroting per activiteit'!E78</f>
        <v>0</v>
      </c>
      <c r="F15" s="21">
        <f>'Begroting per activiteit'!F78</f>
        <v>0</v>
      </c>
      <c r="G15" s="21">
        <f>'Begroting per activiteit'!G78</f>
        <v>0</v>
      </c>
      <c r="H15" s="21">
        <f>'Begroting per activiteit'!H78</f>
        <v>0</v>
      </c>
      <c r="I15" s="21">
        <f>'Begroting per activiteit'!I78</f>
        <v>0</v>
      </c>
      <c r="J15" s="21">
        <f>SUM(C15:I15)</f>
        <v>0</v>
      </c>
    </row>
    <row r="16" spans="2:10" x14ac:dyDescent="0.25">
      <c r="B16" s="20" t="s">
        <v>25</v>
      </c>
      <c r="C16" s="21">
        <f>'Begroting per activiteit'!C79</f>
        <v>0</v>
      </c>
      <c r="D16" s="21">
        <f>'Begroting per activiteit'!D79</f>
        <v>0</v>
      </c>
      <c r="E16" s="21">
        <f>'Begroting per activiteit'!E79</f>
        <v>0</v>
      </c>
      <c r="F16" s="21">
        <f>'Begroting per activiteit'!F79</f>
        <v>0</v>
      </c>
      <c r="G16" s="21">
        <f>'Begroting per activiteit'!G79</f>
        <v>0</v>
      </c>
      <c r="H16" s="21">
        <f>'Begroting per activiteit'!H79</f>
        <v>0</v>
      </c>
      <c r="I16" s="21">
        <f>'Begroting per activiteit'!I79</f>
        <v>0</v>
      </c>
      <c r="J16" s="21">
        <f t="shared" ref="J16:J20" si="3">SUM(C16:I16)</f>
        <v>0</v>
      </c>
    </row>
    <row r="17" spans="2:10" x14ac:dyDescent="0.25">
      <c r="B17" s="20" t="s">
        <v>26</v>
      </c>
      <c r="C17" s="21">
        <f>'Begroting per activiteit'!C80</f>
        <v>0</v>
      </c>
      <c r="D17" s="21">
        <f>'Begroting per activiteit'!D80</f>
        <v>0</v>
      </c>
      <c r="E17" s="21">
        <f>'Begroting per activiteit'!E80</f>
        <v>0</v>
      </c>
      <c r="F17" s="21">
        <f>'Begroting per activiteit'!F80</f>
        <v>0</v>
      </c>
      <c r="G17" s="21">
        <f>'Begroting per activiteit'!G80</f>
        <v>0</v>
      </c>
      <c r="H17" s="21">
        <f>'Begroting per activiteit'!H80</f>
        <v>0</v>
      </c>
      <c r="I17" s="21">
        <f>'Begroting per activiteit'!I80</f>
        <v>0</v>
      </c>
      <c r="J17" s="21">
        <f t="shared" si="3"/>
        <v>0</v>
      </c>
    </row>
    <row r="18" spans="2:10" x14ac:dyDescent="0.25">
      <c r="B18" s="20" t="s">
        <v>27</v>
      </c>
      <c r="C18" s="21">
        <f>'Begroting per activiteit'!C81</f>
        <v>0</v>
      </c>
      <c r="D18" s="21">
        <f>'Begroting per activiteit'!D81</f>
        <v>0</v>
      </c>
      <c r="E18" s="21">
        <f>'Begroting per activiteit'!E81</f>
        <v>0</v>
      </c>
      <c r="F18" s="21">
        <f>'Begroting per activiteit'!F81</f>
        <v>0</v>
      </c>
      <c r="G18" s="21">
        <f>'Begroting per activiteit'!G81</f>
        <v>0</v>
      </c>
      <c r="H18" s="21">
        <f>'Begroting per activiteit'!H81</f>
        <v>0</v>
      </c>
      <c r="I18" s="21">
        <f>'Begroting per activiteit'!I81</f>
        <v>0</v>
      </c>
      <c r="J18" s="21">
        <f t="shared" si="3"/>
        <v>0</v>
      </c>
    </row>
    <row r="19" spans="2:10" x14ac:dyDescent="0.25">
      <c r="B19" s="20" t="s">
        <v>37</v>
      </c>
      <c r="C19" s="21">
        <f>'Begroting per activiteit'!C82</f>
        <v>0</v>
      </c>
      <c r="D19" s="21">
        <f>'Begroting per activiteit'!D82</f>
        <v>0</v>
      </c>
      <c r="E19" s="21">
        <f>'Begroting per activiteit'!E82</f>
        <v>0</v>
      </c>
      <c r="F19" s="21">
        <f>'Begroting per activiteit'!F82</f>
        <v>0</v>
      </c>
      <c r="G19" s="21">
        <f>'Begroting per activiteit'!G82</f>
        <v>0</v>
      </c>
      <c r="H19" s="21">
        <f>'Begroting per activiteit'!H82</f>
        <v>0</v>
      </c>
      <c r="I19" s="21">
        <f>'Begroting per activiteit'!I82</f>
        <v>0</v>
      </c>
      <c r="J19" s="21">
        <f t="shared" si="3"/>
        <v>0</v>
      </c>
    </row>
    <row r="20" spans="2:10" x14ac:dyDescent="0.25">
      <c r="B20" s="22" t="s">
        <v>38</v>
      </c>
      <c r="C20" s="23">
        <f>SUM(C15:C19)</f>
        <v>0</v>
      </c>
      <c r="D20" s="23">
        <f t="shared" ref="D20:I20" si="4">SUM(D15:D19)</f>
        <v>0</v>
      </c>
      <c r="E20" s="23">
        <f t="shared" si="4"/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4">
        <f t="shared" si="3"/>
        <v>0</v>
      </c>
    </row>
    <row r="21" spans="2:10" x14ac:dyDescent="0.25">
      <c r="B21" s="8"/>
      <c r="C21" s="25"/>
      <c r="D21" s="25"/>
      <c r="E21" s="25"/>
      <c r="F21" s="25"/>
      <c r="G21" s="25"/>
      <c r="H21" s="25"/>
      <c r="I21" s="25"/>
      <c r="J21" s="25"/>
    </row>
    <row r="22" spans="2:10" x14ac:dyDescent="0.25">
      <c r="B22" s="34" t="s">
        <v>96</v>
      </c>
      <c r="C22" s="33"/>
      <c r="D22" s="33"/>
      <c r="E22" s="33"/>
      <c r="F22" s="33"/>
      <c r="G22" s="33"/>
      <c r="H22" s="33"/>
      <c r="I22" s="33"/>
      <c r="J22" s="35">
        <f>IFERROR(J15/J12,0)</f>
        <v>0</v>
      </c>
    </row>
    <row r="23" spans="2:10" x14ac:dyDescent="0.25">
      <c r="B23" s="8"/>
      <c r="C23" s="25"/>
      <c r="D23" s="25"/>
      <c r="E23" s="25"/>
      <c r="F23" s="25"/>
      <c r="G23" s="25"/>
      <c r="H23" s="25"/>
      <c r="I23" s="25"/>
      <c r="J23" s="25"/>
    </row>
    <row r="24" spans="2:10" ht="30" customHeight="1" x14ac:dyDescent="0.25">
      <c r="B24" s="30" t="s">
        <v>97</v>
      </c>
      <c r="C24" s="31">
        <f>C12-C20</f>
        <v>0</v>
      </c>
      <c r="D24" s="31">
        <f t="shared" ref="D24:J24" si="5">D12-D20</f>
        <v>0</v>
      </c>
      <c r="E24" s="31">
        <f t="shared" si="5"/>
        <v>0</v>
      </c>
      <c r="F24" s="31">
        <f t="shared" si="5"/>
        <v>0</v>
      </c>
      <c r="G24" s="31">
        <f t="shared" si="5"/>
        <v>0</v>
      </c>
      <c r="H24" s="31">
        <f t="shared" si="5"/>
        <v>0</v>
      </c>
      <c r="I24" s="31">
        <f t="shared" si="5"/>
        <v>0</v>
      </c>
      <c r="J24" s="32">
        <f t="shared" si="5"/>
        <v>0</v>
      </c>
    </row>
    <row r="27" spans="2:10" x14ac:dyDescent="0.25">
      <c r="B27" s="1" t="s">
        <v>83</v>
      </c>
    </row>
    <row r="28" spans="2:10" ht="45" x14ac:dyDescent="0.25">
      <c r="B28" s="16" t="s">
        <v>39</v>
      </c>
      <c r="C28" s="27" t="s">
        <v>40</v>
      </c>
      <c r="D28" s="27" t="s">
        <v>72</v>
      </c>
      <c r="E28" s="27" t="s">
        <v>71</v>
      </c>
      <c r="F28" s="27" t="s">
        <v>70</v>
      </c>
    </row>
    <row r="29" spans="2:10" x14ac:dyDescent="0.25">
      <c r="B29" s="16" t="s">
        <v>1</v>
      </c>
      <c r="C29" s="20">
        <f>'Begroting per activiteit'!C4</f>
        <v>0</v>
      </c>
      <c r="D29" s="20">
        <f>'Begroting per activiteit'!C5</f>
        <v>0</v>
      </c>
      <c r="E29" s="20">
        <f>'Begroting per activiteit'!C6</f>
        <v>0</v>
      </c>
      <c r="F29" s="19">
        <f>'Begroting per activiteit'!C78</f>
        <v>0</v>
      </c>
    </row>
    <row r="30" spans="2:10" x14ac:dyDescent="0.25">
      <c r="B30" s="16" t="s">
        <v>2</v>
      </c>
      <c r="C30" s="20">
        <f>'Begroting per activiteit'!D4</f>
        <v>0</v>
      </c>
      <c r="D30" s="20">
        <f>'Begroting per activiteit'!D5</f>
        <v>0</v>
      </c>
      <c r="E30" s="20">
        <f>'Begroting per activiteit'!D6</f>
        <v>0</v>
      </c>
      <c r="F30" s="19">
        <f>'Begroting per activiteit'!D78</f>
        <v>0</v>
      </c>
    </row>
    <row r="31" spans="2:10" x14ac:dyDescent="0.25">
      <c r="B31" s="16" t="s">
        <v>3</v>
      </c>
      <c r="C31" s="20">
        <f>'Begroting per activiteit'!E4</f>
        <v>0</v>
      </c>
      <c r="D31" s="20">
        <f>'Begroting per activiteit'!E5</f>
        <v>0</v>
      </c>
      <c r="E31" s="20">
        <f>'Begroting per activiteit'!E6</f>
        <v>0</v>
      </c>
      <c r="F31" s="19">
        <f>'Begroting per activiteit'!E78</f>
        <v>0</v>
      </c>
    </row>
    <row r="32" spans="2:10" x14ac:dyDescent="0.25">
      <c r="B32" s="16" t="s">
        <v>4</v>
      </c>
      <c r="C32" s="20">
        <f>'Begroting per activiteit'!F4</f>
        <v>0</v>
      </c>
      <c r="D32" s="20">
        <f>'Begroting per activiteit'!F5</f>
        <v>0</v>
      </c>
      <c r="E32" s="20">
        <f>'Begroting per activiteit'!F6</f>
        <v>0</v>
      </c>
      <c r="F32" s="19">
        <f>'Begroting per activiteit'!F78</f>
        <v>0</v>
      </c>
    </row>
    <row r="33" spans="2:6" x14ac:dyDescent="0.25">
      <c r="B33" s="16" t="s">
        <v>5</v>
      </c>
      <c r="C33" s="20">
        <f>'Begroting per activiteit'!G4</f>
        <v>0</v>
      </c>
      <c r="D33" s="20">
        <f>'Begroting per activiteit'!G5</f>
        <v>0</v>
      </c>
      <c r="E33" s="20">
        <f>'Begroting per activiteit'!G6</f>
        <v>0</v>
      </c>
      <c r="F33" s="19">
        <f>'Begroting per activiteit'!G78</f>
        <v>0</v>
      </c>
    </row>
    <row r="34" spans="2:6" x14ac:dyDescent="0.25">
      <c r="B34" s="16" t="s">
        <v>6</v>
      </c>
      <c r="C34" s="20">
        <f>'Begroting per activiteit'!H4</f>
        <v>0</v>
      </c>
      <c r="D34" s="20">
        <f>'Begroting per activiteit'!H5</f>
        <v>0</v>
      </c>
      <c r="E34" s="20">
        <f>'Begroting per activiteit'!H6</f>
        <v>0</v>
      </c>
      <c r="F34" s="19">
        <f>'Begroting per activiteit'!H78</f>
        <v>0</v>
      </c>
    </row>
    <row r="35" spans="2:6" x14ac:dyDescent="0.25">
      <c r="B35" s="16" t="s">
        <v>7</v>
      </c>
      <c r="C35" s="20">
        <f>'Begroting per activiteit'!I4</f>
        <v>0</v>
      </c>
      <c r="D35" s="20">
        <f>'Begroting per activiteit'!I5</f>
        <v>0</v>
      </c>
      <c r="E35" s="20">
        <f>'Begroting per activiteit'!I6</f>
        <v>0</v>
      </c>
      <c r="F35" s="19">
        <f>'Begroting per activiteit'!I78</f>
        <v>0</v>
      </c>
    </row>
    <row r="36" spans="2:6" x14ac:dyDescent="0.25">
      <c r="B36" s="16" t="s">
        <v>17</v>
      </c>
      <c r="C36" s="20">
        <f>SUM(C29:C35)</f>
        <v>0</v>
      </c>
      <c r="D36" s="20">
        <f>SUM(D29:D35)</f>
        <v>0</v>
      </c>
      <c r="E36" s="20">
        <f>SUM(E29:E35)</f>
        <v>0</v>
      </c>
      <c r="F36" s="21">
        <f>SUM(F29:F35)</f>
        <v>0</v>
      </c>
    </row>
  </sheetData>
  <sheetProtection algorithmName="SHA-512" hashValue="UTxQI9zO5p8Y/Kga6dvBlHNjpax4vAqD0PfKWYrx1c/OKazB1fBzoITEQvvEtAkmAUyphz3STp40tW5WsGOaxQ==" saltValue="KcwrQlFzKka6F9ngQvI6JQ==" spinCount="100000" sheet="1" objects="1" scenarios="1"/>
  <mergeCells count="1">
    <mergeCell ref="B1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C0AC-6BB2-48D6-B928-0949EE595DA1}">
  <dimension ref="B2:P82"/>
  <sheetViews>
    <sheetView showGridLines="0" tabSelected="1" zoomScaleNormal="100" workbookViewId="0">
      <selection activeCell="D11" sqref="D11"/>
    </sheetView>
  </sheetViews>
  <sheetFormatPr defaultRowHeight="15" x14ac:dyDescent="0.25"/>
  <cols>
    <col min="16" max="16" width="17.85546875" customWidth="1"/>
  </cols>
  <sheetData>
    <row r="2" spans="2:16" ht="18.75" x14ac:dyDescent="0.3">
      <c r="B2" s="29" t="s">
        <v>41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2:16" x14ac:dyDescent="0.25">
      <c r="B3" s="10"/>
      <c r="P3" s="11"/>
    </row>
    <row r="4" spans="2:16" x14ac:dyDescent="0.25">
      <c r="B4" s="10" t="s">
        <v>42</v>
      </c>
      <c r="P4" s="11"/>
    </row>
    <row r="5" spans="2:16" x14ac:dyDescent="0.25">
      <c r="B5" s="10" t="s">
        <v>43</v>
      </c>
      <c r="P5" s="11"/>
    </row>
    <row r="6" spans="2:16" x14ac:dyDescent="0.25">
      <c r="B6" s="10"/>
      <c r="P6" s="11"/>
    </row>
    <row r="7" spans="2:16" x14ac:dyDescent="0.25">
      <c r="B7" s="10" t="s">
        <v>82</v>
      </c>
      <c r="P7" s="11"/>
    </row>
    <row r="8" spans="2:16" x14ac:dyDescent="0.25">
      <c r="B8" s="7" t="s">
        <v>44</v>
      </c>
      <c r="C8" s="8"/>
      <c r="D8" s="8"/>
      <c r="E8" s="8"/>
      <c r="F8" s="8"/>
      <c r="G8" s="8"/>
      <c r="H8" s="8"/>
      <c r="I8" s="8"/>
      <c r="J8" s="8"/>
      <c r="K8" s="8"/>
      <c r="L8" s="8"/>
      <c r="M8" s="9"/>
      <c r="P8" s="11"/>
    </row>
    <row r="9" spans="2:16" x14ac:dyDescent="0.25">
      <c r="B9" s="10" t="s">
        <v>112</v>
      </c>
      <c r="M9" s="11"/>
      <c r="P9" s="11"/>
    </row>
    <row r="10" spans="2:16" x14ac:dyDescent="0.25">
      <c r="B10" s="10" t="s">
        <v>103</v>
      </c>
      <c r="M10" s="11"/>
      <c r="P10" s="11"/>
    </row>
    <row r="11" spans="2:16" x14ac:dyDescent="0.25">
      <c r="B11" s="10" t="s">
        <v>104</v>
      </c>
      <c r="M11" s="11"/>
      <c r="P11" s="11"/>
    </row>
    <row r="12" spans="2:16" x14ac:dyDescent="0.25">
      <c r="B12" s="10" t="s">
        <v>45</v>
      </c>
      <c r="M12" s="11"/>
      <c r="P12" s="11"/>
    </row>
    <row r="13" spans="2:16" x14ac:dyDescent="0.25">
      <c r="B13" s="10" t="s">
        <v>111</v>
      </c>
      <c r="M13" s="11"/>
      <c r="P13" s="11"/>
    </row>
    <row r="14" spans="2:16" x14ac:dyDescent="0.25">
      <c r="B14" s="10" t="s">
        <v>46</v>
      </c>
      <c r="M14" s="11"/>
      <c r="P14" s="11"/>
    </row>
    <row r="15" spans="2:16" x14ac:dyDescent="0.25">
      <c r="B15" s="10" t="s">
        <v>91</v>
      </c>
      <c r="M15" s="11"/>
      <c r="P15" s="11"/>
    </row>
    <row r="16" spans="2:16" x14ac:dyDescent="0.25">
      <c r="B16" s="12" t="s">
        <v>113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P16" s="11"/>
    </row>
    <row r="17" spans="2:16" x14ac:dyDescent="0.25">
      <c r="B17" s="10"/>
      <c r="P17" s="11"/>
    </row>
    <row r="18" spans="2:16" x14ac:dyDescent="0.25">
      <c r="B18" s="15" t="s">
        <v>47</v>
      </c>
      <c r="P18" s="11"/>
    </row>
    <row r="19" spans="2:16" x14ac:dyDescent="0.25">
      <c r="B19" s="10" t="s">
        <v>48</v>
      </c>
      <c r="P19" s="11"/>
    </row>
    <row r="20" spans="2:16" x14ac:dyDescent="0.25">
      <c r="B20" s="10" t="s">
        <v>114</v>
      </c>
      <c r="P20" s="11"/>
    </row>
    <row r="21" spans="2:16" x14ac:dyDescent="0.25">
      <c r="B21" s="10" t="s">
        <v>81</v>
      </c>
      <c r="C21" s="1"/>
      <c r="P21" s="11"/>
    </row>
    <row r="22" spans="2:16" x14ac:dyDescent="0.25">
      <c r="B22" s="10" t="s">
        <v>49</v>
      </c>
      <c r="P22" s="11"/>
    </row>
    <row r="23" spans="2:16" x14ac:dyDescent="0.25">
      <c r="B23" s="10" t="s">
        <v>50</v>
      </c>
      <c r="P23" s="11"/>
    </row>
    <row r="24" spans="2:16" x14ac:dyDescent="0.25">
      <c r="B24" s="10" t="s">
        <v>51</v>
      </c>
      <c r="P24" s="11"/>
    </row>
    <row r="25" spans="2:16" x14ac:dyDescent="0.25">
      <c r="B25" s="10" t="s">
        <v>52</v>
      </c>
      <c r="P25" s="11"/>
    </row>
    <row r="26" spans="2:16" x14ac:dyDescent="0.25">
      <c r="B26" s="10" t="s">
        <v>75</v>
      </c>
      <c r="P26" s="11"/>
    </row>
    <row r="27" spans="2:16" x14ac:dyDescent="0.25">
      <c r="B27" s="10" t="s">
        <v>76</v>
      </c>
      <c r="P27" s="11"/>
    </row>
    <row r="28" spans="2:16" x14ac:dyDescent="0.25">
      <c r="B28" s="10"/>
      <c r="P28" s="11"/>
    </row>
    <row r="29" spans="2:16" x14ac:dyDescent="0.25">
      <c r="B29" s="15" t="s">
        <v>53</v>
      </c>
      <c r="P29" s="11"/>
    </row>
    <row r="30" spans="2:16" x14ac:dyDescent="0.25">
      <c r="B30" s="10" t="s">
        <v>54</v>
      </c>
      <c r="P30" s="11"/>
    </row>
    <row r="31" spans="2:16" x14ac:dyDescent="0.25">
      <c r="B31" s="10" t="s">
        <v>74</v>
      </c>
      <c r="P31" s="11"/>
    </row>
    <row r="32" spans="2:16" x14ac:dyDescent="0.25">
      <c r="B32" s="10"/>
      <c r="P32" s="11"/>
    </row>
    <row r="33" spans="2:16" x14ac:dyDescent="0.25">
      <c r="B33" s="15" t="s">
        <v>11</v>
      </c>
      <c r="P33" s="11"/>
    </row>
    <row r="34" spans="2:16" x14ac:dyDescent="0.25">
      <c r="B34" s="10" t="s">
        <v>92</v>
      </c>
      <c r="P34" s="11"/>
    </row>
    <row r="35" spans="2:16" x14ac:dyDescent="0.25">
      <c r="B35" s="10" t="s">
        <v>115</v>
      </c>
      <c r="P35" s="11"/>
    </row>
    <row r="36" spans="2:16" x14ac:dyDescent="0.25">
      <c r="B36" s="10"/>
      <c r="P36" s="11"/>
    </row>
    <row r="37" spans="2:16" ht="13.9" customHeight="1" x14ac:dyDescent="0.25">
      <c r="B37" s="15" t="s">
        <v>55</v>
      </c>
      <c r="P37" s="11"/>
    </row>
    <row r="38" spans="2:16" x14ac:dyDescent="0.25">
      <c r="B38" s="10" t="s">
        <v>116</v>
      </c>
      <c r="P38" s="11"/>
    </row>
    <row r="39" spans="2:16" x14ac:dyDescent="0.25">
      <c r="B39" s="10" t="s">
        <v>117</v>
      </c>
      <c r="P39" s="11"/>
    </row>
    <row r="40" spans="2:16" x14ac:dyDescent="0.25">
      <c r="B40" s="10"/>
      <c r="P40" s="11"/>
    </row>
    <row r="41" spans="2:16" x14ac:dyDescent="0.25">
      <c r="B41" s="15" t="s">
        <v>77</v>
      </c>
      <c r="P41" s="11"/>
    </row>
    <row r="42" spans="2:16" x14ac:dyDescent="0.25">
      <c r="B42" s="10" t="s">
        <v>87</v>
      </c>
      <c r="P42" s="11"/>
    </row>
    <row r="43" spans="2:16" x14ac:dyDescent="0.25">
      <c r="B43" s="10" t="s">
        <v>88</v>
      </c>
      <c r="P43" s="11"/>
    </row>
    <row r="44" spans="2:16" x14ac:dyDescent="0.25">
      <c r="B44" s="10" t="s">
        <v>89</v>
      </c>
      <c r="P44" s="11"/>
    </row>
    <row r="45" spans="2:16" x14ac:dyDescent="0.25">
      <c r="B45" s="10"/>
      <c r="P45" s="11"/>
    </row>
    <row r="46" spans="2:16" x14ac:dyDescent="0.25">
      <c r="B46" s="15" t="s">
        <v>56</v>
      </c>
      <c r="P46" s="11"/>
    </row>
    <row r="47" spans="2:16" x14ac:dyDescent="0.25">
      <c r="B47" s="10" t="s">
        <v>90</v>
      </c>
      <c r="P47" s="11"/>
    </row>
    <row r="48" spans="2:16" x14ac:dyDescent="0.25">
      <c r="B48" s="10" t="s">
        <v>57</v>
      </c>
      <c r="P48" s="11"/>
    </row>
    <row r="49" spans="2:16" x14ac:dyDescent="0.25">
      <c r="B49" s="10" t="s">
        <v>68</v>
      </c>
      <c r="P49" s="11"/>
    </row>
    <row r="50" spans="2:16" x14ac:dyDescent="0.25">
      <c r="B50" s="10" t="s">
        <v>86</v>
      </c>
      <c r="P50" s="11"/>
    </row>
    <row r="51" spans="2:16" x14ac:dyDescent="0.25">
      <c r="B51" s="10" t="s">
        <v>58</v>
      </c>
      <c r="P51" s="11"/>
    </row>
    <row r="52" spans="2:16" x14ac:dyDescent="0.25">
      <c r="B52" s="10"/>
      <c r="P52" s="11"/>
    </row>
    <row r="53" spans="2:16" x14ac:dyDescent="0.25">
      <c r="B53" s="15" t="s">
        <v>59</v>
      </c>
      <c r="P53" s="11"/>
    </row>
    <row r="54" spans="2:16" x14ac:dyDescent="0.25">
      <c r="B54" s="10" t="s">
        <v>60</v>
      </c>
      <c r="P54" s="11"/>
    </row>
    <row r="55" spans="2:16" x14ac:dyDescent="0.25">
      <c r="B55" s="10" t="s">
        <v>61</v>
      </c>
      <c r="P55" s="11"/>
    </row>
    <row r="56" spans="2:16" x14ac:dyDescent="0.25">
      <c r="B56" s="10" t="s">
        <v>85</v>
      </c>
      <c r="P56" s="11"/>
    </row>
    <row r="57" spans="2:16" x14ac:dyDescent="0.25">
      <c r="B57" s="10" t="s">
        <v>86</v>
      </c>
      <c r="P57" s="11"/>
    </row>
    <row r="58" spans="2:16" x14ac:dyDescent="0.25">
      <c r="B58" s="10" t="s">
        <v>62</v>
      </c>
      <c r="P58" s="11"/>
    </row>
    <row r="59" spans="2:16" x14ac:dyDescent="0.25">
      <c r="B59" s="10" t="s">
        <v>118</v>
      </c>
      <c r="P59" s="11"/>
    </row>
    <row r="60" spans="2:16" x14ac:dyDescent="0.25">
      <c r="B60" s="10"/>
      <c r="P60" s="11"/>
    </row>
    <row r="61" spans="2:16" x14ac:dyDescent="0.25">
      <c r="B61" s="15" t="s">
        <v>63</v>
      </c>
      <c r="P61" s="11"/>
    </row>
    <row r="62" spans="2:16" x14ac:dyDescent="0.25">
      <c r="B62" s="10" t="s">
        <v>80</v>
      </c>
      <c r="P62" s="11"/>
    </row>
    <row r="63" spans="2:16" x14ac:dyDescent="0.25">
      <c r="B63" s="10" t="s">
        <v>69</v>
      </c>
      <c r="P63" s="11"/>
    </row>
    <row r="64" spans="2:16" x14ac:dyDescent="0.25">
      <c r="B64" s="10" t="s">
        <v>86</v>
      </c>
      <c r="P64" s="11"/>
    </row>
    <row r="65" spans="2:16" x14ac:dyDescent="0.25">
      <c r="B65" s="10" t="s">
        <v>62</v>
      </c>
      <c r="P65" s="11"/>
    </row>
    <row r="66" spans="2:16" x14ac:dyDescent="0.25">
      <c r="B66" s="10" t="s">
        <v>64</v>
      </c>
      <c r="P66" s="11"/>
    </row>
    <row r="67" spans="2:16" x14ac:dyDescent="0.25">
      <c r="B67" s="10"/>
      <c r="P67" s="11"/>
    </row>
    <row r="68" spans="2:16" x14ac:dyDescent="0.25">
      <c r="B68" s="15" t="s">
        <v>65</v>
      </c>
      <c r="P68" s="11"/>
    </row>
    <row r="69" spans="2:16" x14ac:dyDescent="0.25">
      <c r="B69" s="10" t="s">
        <v>66</v>
      </c>
      <c r="P69" s="11"/>
    </row>
    <row r="70" spans="2:16" x14ac:dyDescent="0.25">
      <c r="B70" s="10" t="s">
        <v>67</v>
      </c>
      <c r="P70" s="11"/>
    </row>
    <row r="71" spans="2:16" x14ac:dyDescent="0.25">
      <c r="B71" s="10"/>
      <c r="P71" s="11"/>
    </row>
    <row r="72" spans="2:16" x14ac:dyDescent="0.25">
      <c r="B72" s="10" t="s">
        <v>108</v>
      </c>
      <c r="P72" s="11"/>
    </row>
    <row r="73" spans="2:16" x14ac:dyDescent="0.25">
      <c r="B73" s="10" t="s">
        <v>109</v>
      </c>
      <c r="P73" s="11"/>
    </row>
    <row r="74" spans="2:16" x14ac:dyDescent="0.25">
      <c r="B74" s="10" t="s">
        <v>110</v>
      </c>
      <c r="P74" s="11"/>
    </row>
    <row r="75" spans="2:16" x14ac:dyDescent="0.25">
      <c r="B75" s="10"/>
      <c r="P75" s="11"/>
    </row>
    <row r="76" spans="2:16" x14ac:dyDescent="0.25">
      <c r="B76" s="10" t="s">
        <v>105</v>
      </c>
      <c r="P76" s="11"/>
    </row>
    <row r="77" spans="2:16" x14ac:dyDescent="0.25">
      <c r="B77" s="10" t="s">
        <v>107</v>
      </c>
      <c r="P77" s="11"/>
    </row>
    <row r="78" spans="2:16" x14ac:dyDescent="0.25">
      <c r="B78" s="10" t="s">
        <v>106</v>
      </c>
      <c r="P78" s="11"/>
    </row>
    <row r="79" spans="2:16" x14ac:dyDescent="0.25">
      <c r="B79" s="10"/>
      <c r="P79" s="11"/>
    </row>
    <row r="80" spans="2:16" x14ac:dyDescent="0.25">
      <c r="B80" s="15" t="s">
        <v>93</v>
      </c>
      <c r="P80" s="11"/>
    </row>
    <row r="81" spans="2:16" x14ac:dyDescent="0.25">
      <c r="B81" s="10" t="s">
        <v>94</v>
      </c>
      <c r="P81" s="11"/>
    </row>
    <row r="82" spans="2:16" x14ac:dyDescent="0.25">
      <c r="B82" s="12" t="s">
        <v>95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F281D00C269489281DE7F14F78398" ma:contentTypeVersion="3" ma:contentTypeDescription="Create a new document." ma:contentTypeScope="" ma:versionID="37059c249fba6b121c48b3c4008f53f1">
  <xsd:schema xmlns:xsd="http://www.w3.org/2001/XMLSchema" xmlns:xs="http://www.w3.org/2001/XMLSchema" xmlns:p="http://schemas.microsoft.com/office/2006/metadata/properties" xmlns:ns2="891da25e-cd0b-4a73-9945-f6ffa3ddeda5" targetNamespace="http://schemas.microsoft.com/office/2006/metadata/properties" ma:root="true" ma:fieldsID="678f984c3e61fbf73e359ff82b0ea2d3" ns2:_="">
    <xsd:import namespace="891da25e-cd0b-4a73-9945-f6ffa3dde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da25e-cd0b-4a73-9945-f6ffa3dde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3DE91-3271-45BD-AAA3-B6C8F913E6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420C7-D98B-40A5-A6FB-19E47632687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891da25e-cd0b-4a73-9945-f6ffa3ddeda5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FCA91D-7726-4AC7-90C8-2380FE3F1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1da25e-cd0b-4a73-9945-f6ffa3dde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 per activiteit</vt:lpstr>
      <vt:lpstr>Totaaloverzicht en controle</vt:lpstr>
      <vt:lpstr>Leeswijzer</vt:lpstr>
    </vt:vector>
  </TitlesOfParts>
  <Manager/>
  <Company>RID De Liemers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Metin Tekin</dc:creator>
  <cp:keywords/>
  <dc:description/>
  <cp:lastModifiedBy>Metin Tekin</cp:lastModifiedBy>
  <cp:revision/>
  <dcterms:created xsi:type="dcterms:W3CDTF">2025-06-02T12:09:45Z</dcterms:created>
  <dcterms:modified xsi:type="dcterms:W3CDTF">2025-09-04T11:09:58Z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0x01010079DF281D00C269489281DE7F14F78398</vt:lpwstr>
  </property>
  <property fmtid="{D5CDD505-2E9C-101B-9397-08002B2CF9AE}" pid="3" name="MediaServiceImageTags">
    <vt:lpwstr/>
  </property>
</Properties>
</file>